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2018\plan de modernizacion\servi basicos\"/>
    </mc:Choice>
  </mc:AlternateContent>
  <workbookProtection workbookAlgorithmName="SHA-512" workbookHashValue="Lp44nGsb41wTmkb+OwFMnZbEHr45XWnrBQy9k2IteXHKGvInfT5KCbQSD/Cmverzaac4yO/XO29Bi2Hrm70fhQ==" workbookSaltValue="Ro4HDGHL6YbGWyPmZ2/9gQ==" workbookSpinCount="100000" lockStructure="1"/>
  <bookViews>
    <workbookView xWindow="0" yWindow="0" windowWidth="28800" windowHeight="13125" firstSheet="1" activeTab="1"/>
  </bookViews>
  <sheets>
    <sheet name="basicof" sheetId="4" state="veryHidden" r:id="rId1"/>
    <sheet name="basico FINAL REFER.BAS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5" l="1"/>
  <c r="E5" i="5"/>
  <c r="F5" i="5"/>
  <c r="D5" i="5"/>
  <c r="C5" i="5"/>
  <c r="B5" i="5"/>
  <c r="F137" i="4"/>
  <c r="E137" i="4"/>
  <c r="D137" i="4"/>
  <c r="C137" i="4"/>
  <c r="B137" i="4"/>
  <c r="A137" i="4"/>
</calcChain>
</file>

<file path=xl/sharedStrings.xml><?xml version="1.0" encoding="utf-8"?>
<sst xmlns="http://schemas.openxmlformats.org/spreadsheetml/2006/main" count="128" uniqueCount="127">
  <si>
    <t>NOMBRE</t>
  </si>
  <si>
    <t>ENERO</t>
  </si>
  <si>
    <t>FEB</t>
  </si>
  <si>
    <t xml:space="preserve"> C.E.B.E. SAN ANTONIO</t>
  </si>
  <si>
    <t xml:space="preserve"> C.E.T.P.R.O. MARQUEZ / PAEBA PILOTO</t>
  </si>
  <si>
    <t xml:space="preserve"> C.E.T.P.R.O. NSTRA. SRA. DE LAS MERCEDES</t>
  </si>
  <si>
    <t xml:space="preserve"> CEBE LA PERLA</t>
  </si>
  <si>
    <t xml:space="preserve"> CEBE LUISA SOLOGUREN DE SABOGAL</t>
  </si>
  <si>
    <t xml:space="preserve"> CEBE VIRGEN DEL CARMEN</t>
  </si>
  <si>
    <t xml:space="preserve"> CETPRO NACIONES UNIDAS</t>
  </si>
  <si>
    <t xml:space="preserve"> CETPRO PREVI</t>
  </si>
  <si>
    <t xml:space="preserve"> DREC SEDE CENTRAL</t>
  </si>
  <si>
    <t xml:space="preserve"> I.E.  CALLAO</t>
  </si>
  <si>
    <t xml:space="preserve"> I.E.  DORA MAYER</t>
  </si>
  <si>
    <t xml:space="preserve"> I.E.  GENERAL PRADO</t>
  </si>
  <si>
    <t xml:space="preserve"> I.E.  JORGE BASADRE GROHMAN</t>
  </si>
  <si>
    <t xml:space="preserve"> I.E.  JOSE OLAYA BALANDRA</t>
  </si>
  <si>
    <t xml:space="preserve"> I.E.  POLITECNICO NACIONAL DEL CALLAO</t>
  </si>
  <si>
    <t xml:space="preserve"> I.E.  RAUL PORRAS BERRENECHEA</t>
  </si>
  <si>
    <t xml:space="preserve"> I.E.  REPUBLICA DE VENEZUELA</t>
  </si>
  <si>
    <t xml:space="preserve"> I.E. 2093 SANTA ROSA</t>
  </si>
  <si>
    <t xml:space="preserve"> I.E. 4001 DOS DE MAYO</t>
  </si>
  <si>
    <t xml:space="preserve"> I.E. 4003 SANTA MARIA MAZZARELO</t>
  </si>
  <si>
    <t xml:space="preserve"> I.E. 4004 SAN MARTIN DE PORRES</t>
  </si>
  <si>
    <t xml:space="preserve"> I.E. 4005 ALMIRANTE MIGUEL GRAU SEMINARIO</t>
  </si>
  <si>
    <t xml:space="preserve"> I.E. 4006 SANTA ROSA DE AMERICA</t>
  </si>
  <si>
    <t xml:space="preserve"> I.E. 4008 NUESTRA SEÑORA DE LA FATIMA</t>
  </si>
  <si>
    <t xml:space="preserve"> I.E. 4010 HERMANOS RAFAEL Y EMILIO GOMEZ PAQUIYAURI</t>
  </si>
  <si>
    <t xml:space="preserve"> I.E. 4011 LA TABOADA DE LAS FRESAS</t>
  </si>
  <si>
    <t xml:space="preserve"> I.E. 4016 NESTOR GAMBETTA BONATTI</t>
  </si>
  <si>
    <t xml:space="preserve"> I.E. 5001 LUISA DE SABOGAL</t>
  </si>
  <si>
    <t xml:space="preserve"> I.E. 5003 VIRGEN DE LA INMACUL.  CONCEPC.</t>
  </si>
  <si>
    <t xml:space="preserve"> I.E. 5004 ALEJANDRO GRANDA RELAYZA</t>
  </si>
  <si>
    <t xml:space="preserve"> I.E. 5005 GENERALISIMO DON JOSE DE SAN MARTIN</t>
  </si>
  <si>
    <t xml:space="preserve"> I.E. 5006 ALBERTO SECADA SOTOMAYOR</t>
  </si>
  <si>
    <t xml:space="preserve"> I.E. 5007 NUESTRA SEÑORA DE GUADALUPE</t>
  </si>
  <si>
    <t xml:space="preserve"> I.E. 5009 SANTA ROSA DE LIMA (CERRADO)</t>
  </si>
  <si>
    <t xml:space="preserve"> I.E. 5010 VIRGEN DE GUADALUPE</t>
  </si>
  <si>
    <t xml:space="preserve"> I.E. 5011 DARIO ARRUS</t>
  </si>
  <si>
    <t xml:space="preserve"> I.E. 5013 JOSE GALVEZ BARRENECHEA</t>
  </si>
  <si>
    <t xml:space="preserve"> I.E. 5017 VIRGEN DEL CARMEN</t>
  </si>
  <si>
    <t xml:space="preserve"> I.E. 5019 CEBA - AUGUSTO CAZORLA</t>
  </si>
  <si>
    <t xml:space="preserve"> I.E. 5022 FRANCISCO IZQUIERDO RIOS</t>
  </si>
  <si>
    <t xml:space="preserve"> I.E. 5023 ABELARDO GAMARRA</t>
  </si>
  <si>
    <t xml:space="preserve"> I.E. 5024 DWWD</t>
  </si>
  <si>
    <t xml:space="preserve"> I.E. 5026 CEBA - JOSE MARIA ARGUEDAS</t>
  </si>
  <si>
    <t xml:space="preserve"> I.E. 5028 SANTA RITA DE CASIA</t>
  </si>
  <si>
    <t xml:space="preserve"> I.E. 5030 TNTE. CRNEL. LEOPOLDO PEREZ SALMON</t>
  </si>
  <si>
    <t xml:space="preserve"> I.E. 5031 CESAR VALLEJO</t>
  </si>
  <si>
    <t xml:space="preserve"> I.E. 5032 ENRIQUE DEL HORME</t>
  </si>
  <si>
    <t xml:space="preserve"> I.E. 5033 LAS 200 MILLAS</t>
  </si>
  <si>
    <t xml:space="preserve"> I.E. 5035 SAN RAFAEL</t>
  </si>
  <si>
    <t xml:space="preserve"> I.E. 5037 ALMIRANTE MIGUEL GRAU SEMINARIO</t>
  </si>
  <si>
    <t xml:space="preserve"> I.E. 5039 DIVINA PASTORA</t>
  </si>
  <si>
    <t xml:space="preserve"> I.E. 5040 PEDRO RUIZ</t>
  </si>
  <si>
    <t xml:space="preserve"> I.E. 5041 NUESTRA SEÑORA DE MONTECARMELO</t>
  </si>
  <si>
    <t xml:space="preserve"> I.E. 5042 JUAN FRANCISCO DE LA BODEGA Y QUADRA</t>
  </si>
  <si>
    <t xml:space="preserve"> I.E. 5043 SAN MARTIN DE PORRES</t>
  </si>
  <si>
    <t xml:space="preserve"> I.E. 5044 BANDERA DE LA PAZ</t>
  </si>
  <si>
    <t xml:space="preserve"> I.E. 5045 MARIA REICHE</t>
  </si>
  <si>
    <t xml:space="preserve"> I.E. 5046 JOSE GALVEZ EGUSQUIZA</t>
  </si>
  <si>
    <t xml:space="preserve"> I.E. 5049 EMMA DETTMANN DE GUTIERREZ</t>
  </si>
  <si>
    <t xml:space="preserve"> I.E. 5050 SAN PEDRO</t>
  </si>
  <si>
    <t xml:space="preserve"> I.E. 5074 ALCIDES SPELUCIN VEGA</t>
  </si>
  <si>
    <t xml:space="preserve"> I.E. 5075 INCA GALCILASO DE LA VEGA</t>
  </si>
  <si>
    <t xml:space="preserve"> I.E. 5076 NUESTRA SEÑORA DE LAS MERCEDES</t>
  </si>
  <si>
    <t xml:space="preserve"> I.E. 5078 JOSE ABELARDO QUIÑONES GONZALES</t>
  </si>
  <si>
    <t xml:space="preserve"> I.E. 5079 JORGE CHAVEZ DARNELL</t>
  </si>
  <si>
    <t xml:space="preserve"> I.E. 5080 SOR ANA DE LOS ANGELES</t>
  </si>
  <si>
    <t xml:space="preserve"> I.E. 5082 SARITA COLONIA</t>
  </si>
  <si>
    <t xml:space="preserve"> I.E. 5083 SAN MARTIN DE PORRES</t>
  </si>
  <si>
    <t xml:space="preserve"> I.E. 5084 CARLOS PHILLIPS</t>
  </si>
  <si>
    <t xml:space="preserve"> I.E. 5085 RAMIRO PRIALE PRIALE</t>
  </si>
  <si>
    <t xml:space="preserve"> I.E. 5089 VIRGEN MARIA</t>
  </si>
  <si>
    <t xml:space="preserve"> I.E. 5092 SANTA ROSA DE LIMA</t>
  </si>
  <si>
    <t xml:space="preserve"> I.E. 5095 JULIO RAMON RIBEYRO</t>
  </si>
  <si>
    <t xml:space="preserve"> I.E. 5097 SAN JUAN MACIAS</t>
  </si>
  <si>
    <t xml:space="preserve"> I.E. 5099 RICARDO PALMA</t>
  </si>
  <si>
    <t xml:space="preserve"> I.E. 5126 LOS JAZMINES</t>
  </si>
  <si>
    <t xml:space="preserve"> I.E. 5139 LAS COLINAS</t>
  </si>
  <si>
    <t xml:space="preserve"> I.E. HEROINAS TOLEDO</t>
  </si>
  <si>
    <t xml:space="preserve"> I.E. P. 5027 JOSE OLAYA BALANDRA</t>
  </si>
  <si>
    <t xml:space="preserve"> I.E.I. 100 VICTOR RAUL HAYA DE LA TORRE</t>
  </si>
  <si>
    <t xml:space="preserve"> I.E.I. 101 INICIAL</t>
  </si>
  <si>
    <t xml:space="preserve"> I.E.I. 103 EDUARDO MARQUEZ TALLEDO</t>
  </si>
  <si>
    <t xml:space="preserve"> I.E.I. 109 DIVINO JESUS</t>
  </si>
  <si>
    <t xml:space="preserve"> I.E.I. 111 </t>
  </si>
  <si>
    <t xml:space="preserve"> I.E.I. 112 MEDALLITA MILAGROSA</t>
  </si>
  <si>
    <t xml:space="preserve"> I.E.I. 115 VIRGEN DE GUADALUPE</t>
  </si>
  <si>
    <t xml:space="preserve"> I.E.I. 116 EMILIA BARCIA BONIFATTI</t>
  </si>
  <si>
    <t xml:space="preserve"> I.E.I. 119 VIRGEN MARIA</t>
  </si>
  <si>
    <t xml:space="preserve"> I.E.I. 131 </t>
  </si>
  <si>
    <t xml:space="preserve"> I.E.I. 137 FEDERICO VILLAREAL</t>
  </si>
  <si>
    <t xml:space="preserve"> I.E.I. 61 EL OLIVAR DE LOS NIÑOS</t>
  </si>
  <si>
    <t xml:space="preserve"> I.E.I. 62 PASITOS DE JESUS</t>
  </si>
  <si>
    <t xml:space="preserve"> I.E.I. 63 SEÑOR DEL MAR</t>
  </si>
  <si>
    <t xml:space="preserve"> I.E.I. 64 DIVINO NIÑO JESUS</t>
  </si>
  <si>
    <t xml:space="preserve"> I.E.I. 68 PAZ Y AMOR</t>
  </si>
  <si>
    <t xml:space="preserve"> I.E.I. 71 RETOÑITOS DE LA VIRGEN DE GUADALUPE</t>
  </si>
  <si>
    <t xml:space="preserve"> I.E.I. 75 MAURA ROSA</t>
  </si>
  <si>
    <t xml:space="preserve"> I.E.I. 76 MI AMIGO JESUS</t>
  </si>
  <si>
    <t xml:space="preserve"> I.E.I. 77 VIRGEN DEL CARMEN</t>
  </si>
  <si>
    <t xml:space="preserve"> I.E.I. 78 AMIGUITOS DE SAN MARTIN</t>
  </si>
  <si>
    <t xml:space="preserve"> I.E.I. 79 ANGELES DE SARITA</t>
  </si>
  <si>
    <t xml:space="preserve"> I.E.I. 80 LOS NIÑOS DE JESUS</t>
  </si>
  <si>
    <t xml:space="preserve"> I.E.I. 81 JORGE CHAVEZ</t>
  </si>
  <si>
    <t xml:space="preserve"> I.E.I. 82 PASTORCITOS DE OQUENDO</t>
  </si>
  <si>
    <t xml:space="preserve"> I.E.I. 84 NIÑA MARIA</t>
  </si>
  <si>
    <t xml:space="preserve"> I.E.I. 85 NIÑO JESUS</t>
  </si>
  <si>
    <t xml:space="preserve"> I.E.I. 86 SEÑOR DE LOS MILAGROS</t>
  </si>
  <si>
    <t xml:space="preserve"> I.E.I. 87 SANTA ROSA</t>
  </si>
  <si>
    <t xml:space="preserve"> I.E.I. 88 CRISTO MILAGROSO</t>
  </si>
  <si>
    <t xml:space="preserve"> I.E.I. 89 NUESTRA SEÑORA DEL CARMEN</t>
  </si>
  <si>
    <t xml:space="preserve"> I.E.I. 91 14.6 HECTAREAS</t>
  </si>
  <si>
    <t xml:space="preserve"> I.E.I. 92 LOS NIÑITOS DE SANTA ROSA</t>
  </si>
  <si>
    <t xml:space="preserve"> I.E.I. 96 VIRGEN MARIA DE FATIMA</t>
  </si>
  <si>
    <t xml:space="preserve"> I.E.I. 98 NIÑITO JESUS DE PRAGA</t>
  </si>
  <si>
    <t xml:space="preserve"> I.E.I. CONV. CONVENIO BENEFICENCIA GABRIELA MISTRAL</t>
  </si>
  <si>
    <t xml:space="preserve"> I.E.I. CUNA CUNA  JARDIN  JUAN  PABLO  II</t>
  </si>
  <si>
    <t xml:space="preserve"> I.E.I. CUNA CUNA JARDIN LOS CONEJITOS</t>
  </si>
  <si>
    <t xml:space="preserve"> I.E.S.P.E.E. MARIA MADRE</t>
  </si>
  <si>
    <t xml:space="preserve"> I.E.S.T.P. SIMON BOLIVAR</t>
  </si>
  <si>
    <t>MARZO</t>
  </si>
  <si>
    <t>ABRIL</t>
  </si>
  <si>
    <t>MAYO</t>
  </si>
  <si>
    <t>CONSUMO DE SERVICIO DE AGUA</t>
  </si>
  <si>
    <t>seleccionar IIEE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</si>
</sst>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8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0" fillId="0" borderId="0" xfId="0" applyFont="1"/>
    <xf numFmtId="4" fontId="0" fillId="0" borderId="0" xfId="0" applyNumberFormat="1" applyFont="1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3" fillId="0" borderId="0" xfId="0" applyFont="1"/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183862447817105"/>
          <c:y val="1.4169321833943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basicof!$A$137</c:f>
              <c:strCache>
                <c:ptCount val="1"/>
                <c:pt idx="0">
                  <c:v> I.E. 5028 SANTA RITA DE CASIA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basicof!$B$137:$F$137</c:f>
              <c:numCache>
                <c:formatCode>#,##0.00</c:formatCode>
                <c:ptCount val="5"/>
                <c:pt idx="0">
                  <c:v>397.38</c:v>
                </c:pt>
                <c:pt idx="1">
                  <c:v>896.76</c:v>
                </c:pt>
                <c:pt idx="2">
                  <c:v>765.43</c:v>
                </c:pt>
                <c:pt idx="3">
                  <c:v>1670.96</c:v>
                </c:pt>
                <c:pt idx="4">
                  <c:v>590.16999999999996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8483032"/>
        <c:axId val="488483424"/>
      </c:barChart>
      <c:catAx>
        <c:axId val="4884830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88483424"/>
        <c:crosses val="autoZero"/>
        <c:auto val="1"/>
        <c:lblAlgn val="ctr"/>
        <c:lblOffset val="100"/>
        <c:noMultiLvlLbl val="0"/>
      </c:catAx>
      <c:valAx>
        <c:axId val="48848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 S O L E 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88483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183862447817105"/>
          <c:y val="1.4169321833943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'basico FINAL REFER.BAS2'!$A$5</c:f>
              <c:strCache>
                <c:ptCount val="1"/>
                <c:pt idx="0">
                  <c:v> I.E. 5080 SOR ANA DE LOS ANGELES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basicof!$B$1:$F$1</c:f>
              <c:strCache>
                <c:ptCount val="5"/>
                <c:pt idx="0">
                  <c:v>ENERO</c:v>
                </c:pt>
                <c:pt idx="1">
                  <c:v>FEB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'basico FINAL REFER.BAS2'!$B$5:$F$5</c:f>
              <c:numCache>
                <c:formatCode>#,##0.00</c:formatCode>
                <c:ptCount val="5"/>
                <c:pt idx="0">
                  <c:v>8640.7900000000009</c:v>
                </c:pt>
                <c:pt idx="1">
                  <c:v>7513.59</c:v>
                </c:pt>
                <c:pt idx="2">
                  <c:v>3972.8900000000003</c:v>
                </c:pt>
                <c:pt idx="3">
                  <c:v>10597.93</c:v>
                </c:pt>
                <c:pt idx="4">
                  <c:v>12210.37</c:v>
                </c:pt>
              </c:numCache>
            </c:numRef>
          </c:val>
          <c:extLst/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8484992"/>
        <c:axId val="488485384"/>
      </c:barChart>
      <c:catAx>
        <c:axId val="48848499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88485384"/>
        <c:crosses val="autoZero"/>
        <c:auto val="1"/>
        <c:lblAlgn val="ctr"/>
        <c:lblOffset val="100"/>
        <c:noMultiLvlLbl val="0"/>
      </c:catAx>
      <c:valAx>
        <c:axId val="48848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/>
                  <a:t> S O L E  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88484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$A$136" fmlaRange="$A$2:$A$47" noThreeD="1" sel="44" val="37"/>
</file>

<file path=xl/ctrlProps/ctrlProp2.xml><?xml version="1.0" encoding="utf-8"?>
<formControlPr xmlns="http://schemas.microsoft.com/office/spreadsheetml/2009/9/main" objectType="Drop" dropLines="25" dropStyle="combo" dx="16" fmlaLink="$A$4" fmlaRange="basicof!$A$2:$A$122" sel="66" val="6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125</xdr:row>
          <xdr:rowOff>161925</xdr:rowOff>
        </xdr:from>
        <xdr:to>
          <xdr:col>12</xdr:col>
          <xdr:colOff>638175</xdr:colOff>
          <xdr:row>128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233361</xdr:colOff>
      <xdr:row>140</xdr:row>
      <xdr:rowOff>128586</xdr:rowOff>
    </xdr:from>
    <xdr:to>
      <xdr:col>16</xdr:col>
      <xdr:colOff>95250</xdr:colOff>
      <xdr:row>170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447675</xdr:rowOff>
        </xdr:from>
        <xdr:to>
          <xdr:col>5</xdr:col>
          <xdr:colOff>723900</xdr:colOff>
          <xdr:row>5</xdr:row>
          <xdr:rowOff>28575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633411</xdr:colOff>
      <xdr:row>8</xdr:row>
      <xdr:rowOff>23811</xdr:rowOff>
    </xdr:from>
    <xdr:to>
      <xdr:col>18</xdr:col>
      <xdr:colOff>495300</xdr:colOff>
      <xdr:row>37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H140"/>
  <sheetViews>
    <sheetView workbookViewId="0">
      <selection activeCell="G32" sqref="F32:G32"/>
    </sheetView>
  </sheetViews>
  <sheetFormatPr baseColWidth="10" defaultRowHeight="15" x14ac:dyDescent="0.25"/>
  <cols>
    <col min="1" max="1" width="46.140625" customWidth="1"/>
  </cols>
  <sheetData>
    <row r="1" spans="1:6" s="3" customFormat="1" x14ac:dyDescent="0.25">
      <c r="A1" s="3" t="s">
        <v>0</v>
      </c>
      <c r="B1" s="3" t="s">
        <v>1</v>
      </c>
      <c r="C1" s="3" t="s">
        <v>2</v>
      </c>
      <c r="D1" s="3" t="s">
        <v>122</v>
      </c>
      <c r="E1" s="3" t="s">
        <v>123</v>
      </c>
      <c r="F1" s="3" t="s">
        <v>124</v>
      </c>
    </row>
    <row r="2" spans="1:6" s="3" customFormat="1" x14ac:dyDescent="0.25">
      <c r="A2" s="3" t="s">
        <v>3</v>
      </c>
      <c r="B2" s="3">
        <v>247.88</v>
      </c>
      <c r="C2" s="3">
        <v>375.01</v>
      </c>
      <c r="D2" s="3">
        <v>156.78</v>
      </c>
      <c r="E2" s="3">
        <v>753.75</v>
      </c>
      <c r="F2" s="3">
        <v>385.68</v>
      </c>
    </row>
    <row r="3" spans="1:6" s="3" customFormat="1" x14ac:dyDescent="0.25">
      <c r="A3" s="3" t="s">
        <v>4</v>
      </c>
      <c r="B3" s="3">
        <v>1209.44</v>
      </c>
      <c r="C3" s="3">
        <v>782.49</v>
      </c>
      <c r="D3" s="3">
        <v>888.12</v>
      </c>
      <c r="E3" s="3">
        <v>1063.3800000000001</v>
      </c>
      <c r="F3" s="3">
        <v>1618.39</v>
      </c>
    </row>
    <row r="4" spans="1:6" s="3" customFormat="1" x14ac:dyDescent="0.25">
      <c r="A4" s="3" t="s">
        <v>5</v>
      </c>
      <c r="B4" s="3">
        <v>403.22</v>
      </c>
      <c r="C4" s="3">
        <v>282.35000000000002</v>
      </c>
      <c r="D4" s="3">
        <v>146.15</v>
      </c>
      <c r="E4" s="3">
        <v>1174.3800000000001</v>
      </c>
      <c r="F4" s="3">
        <v>806.33</v>
      </c>
    </row>
    <row r="5" spans="1:6" s="3" customFormat="1" x14ac:dyDescent="0.25">
      <c r="A5" s="3" t="s">
        <v>6</v>
      </c>
      <c r="B5" s="3">
        <v>257.16000000000003</v>
      </c>
      <c r="C5" s="3">
        <v>169.53</v>
      </c>
      <c r="D5" s="3">
        <v>403.92</v>
      </c>
      <c r="E5" s="3">
        <v>701.17</v>
      </c>
      <c r="F5" s="3">
        <v>975.75</v>
      </c>
    </row>
    <row r="6" spans="1:6" s="3" customFormat="1" x14ac:dyDescent="0.25">
      <c r="A6" s="3" t="s">
        <v>7</v>
      </c>
      <c r="B6" s="3">
        <v>268.85000000000002</v>
      </c>
      <c r="C6" s="3">
        <v>381.07</v>
      </c>
      <c r="D6" s="3">
        <v>81.900000000000006</v>
      </c>
      <c r="E6" s="3">
        <v>338.94</v>
      </c>
      <c r="F6" s="3">
        <v>286.37</v>
      </c>
    </row>
    <row r="7" spans="1:6" s="3" customFormat="1" x14ac:dyDescent="0.25">
      <c r="A7" s="3" t="s">
        <v>8</v>
      </c>
      <c r="B7" s="3">
        <v>1279.54</v>
      </c>
      <c r="C7" s="3">
        <v>193.92</v>
      </c>
      <c r="D7" s="3">
        <v>847.74</v>
      </c>
      <c r="E7" s="3">
        <v>1711.86</v>
      </c>
      <c r="F7" s="3">
        <v>1670.96</v>
      </c>
    </row>
    <row r="8" spans="1:6" s="3" customFormat="1" x14ac:dyDescent="0.25">
      <c r="A8" s="3" t="s">
        <v>9</v>
      </c>
      <c r="B8" s="3">
        <v>379.84</v>
      </c>
      <c r="C8" s="3">
        <v>292.95</v>
      </c>
      <c r="D8" s="3">
        <v>0</v>
      </c>
      <c r="E8" s="3">
        <v>327.26</v>
      </c>
      <c r="F8" s="3">
        <v>467.47</v>
      </c>
    </row>
    <row r="9" spans="1:6" s="3" customFormat="1" x14ac:dyDescent="0.25">
      <c r="A9" s="3" t="s">
        <v>10</v>
      </c>
      <c r="B9" s="3">
        <v>677.79</v>
      </c>
      <c r="C9" s="3">
        <v>294.61</v>
      </c>
      <c r="D9" s="3">
        <v>292.2</v>
      </c>
      <c r="E9" s="3">
        <v>298.06</v>
      </c>
      <c r="F9" s="3">
        <v>397.38</v>
      </c>
    </row>
    <row r="10" spans="1:6" s="3" customFormat="1" x14ac:dyDescent="0.25">
      <c r="A10" s="3" t="s">
        <v>11</v>
      </c>
      <c r="B10" s="3">
        <v>2705.03</v>
      </c>
      <c r="C10" s="3">
        <v>4123.3100000000004</v>
      </c>
      <c r="D10" s="3">
        <v>3446.99</v>
      </c>
      <c r="E10" s="3">
        <v>4256.32</v>
      </c>
      <c r="F10" s="3">
        <v>3674.14</v>
      </c>
    </row>
    <row r="11" spans="1:6" s="3" customFormat="1" x14ac:dyDescent="0.25">
      <c r="A11" s="3" t="s">
        <v>12</v>
      </c>
      <c r="B11" s="3">
        <v>3143.2</v>
      </c>
      <c r="C11" s="3">
        <v>4455.0600000000004</v>
      </c>
      <c r="D11" s="3">
        <v>5258.07</v>
      </c>
      <c r="E11" s="3">
        <v>4884.17</v>
      </c>
      <c r="F11" s="3">
        <v>4650.49</v>
      </c>
    </row>
    <row r="12" spans="1:6" s="3" customFormat="1" x14ac:dyDescent="0.25">
      <c r="A12" s="3" t="s">
        <v>13</v>
      </c>
      <c r="B12" s="3">
        <v>2196.77</v>
      </c>
      <c r="C12" s="3">
        <v>2418.86</v>
      </c>
      <c r="D12" s="3">
        <v>1466.49</v>
      </c>
      <c r="E12" s="3">
        <v>2944.56</v>
      </c>
      <c r="F12" s="3">
        <v>2161.6999999999998</v>
      </c>
    </row>
    <row r="13" spans="1:6" s="3" customFormat="1" x14ac:dyDescent="0.25">
      <c r="A13" s="3" t="s">
        <v>14</v>
      </c>
      <c r="B13" s="3">
        <v>5836.45</v>
      </c>
      <c r="C13" s="3">
        <v>4332.96</v>
      </c>
      <c r="D13" s="3">
        <v>3791.68</v>
      </c>
      <c r="E13" s="3">
        <v>6414.82</v>
      </c>
      <c r="F13" s="3">
        <v>6204.51</v>
      </c>
    </row>
    <row r="14" spans="1:6" s="3" customFormat="1" x14ac:dyDescent="0.25">
      <c r="A14" s="3" t="s">
        <v>15</v>
      </c>
      <c r="B14" s="3">
        <v>426.9</v>
      </c>
      <c r="C14" s="3">
        <v>197.31</v>
      </c>
      <c r="D14" s="3">
        <v>269.16999999999996</v>
      </c>
      <c r="E14" s="3">
        <v>619.70000000000005</v>
      </c>
      <c r="F14" s="3">
        <v>754.06999999999994</v>
      </c>
    </row>
    <row r="15" spans="1:6" s="3" customFormat="1" x14ac:dyDescent="0.25">
      <c r="A15" s="3" t="s">
        <v>16</v>
      </c>
      <c r="B15" s="3">
        <v>1793.8700000000001</v>
      </c>
      <c r="C15" s="3">
        <v>1333.8200000000002</v>
      </c>
      <c r="D15" s="3">
        <v>2278.7699999999995</v>
      </c>
      <c r="E15" s="3">
        <v>2763.6699999999996</v>
      </c>
      <c r="F15" s="3">
        <v>2074.2899999999995</v>
      </c>
    </row>
    <row r="16" spans="1:6" s="3" customFormat="1" x14ac:dyDescent="0.25">
      <c r="A16" s="3" t="s">
        <v>17</v>
      </c>
      <c r="B16" s="3">
        <v>9377.02</v>
      </c>
      <c r="C16" s="3">
        <v>7315.3</v>
      </c>
      <c r="D16" s="3">
        <v>8705.1500000000015</v>
      </c>
      <c r="E16" s="3">
        <v>11813.21</v>
      </c>
      <c r="F16" s="3">
        <v>11930.050000000001</v>
      </c>
    </row>
    <row r="17" spans="1:6" s="3" customFormat="1" x14ac:dyDescent="0.25">
      <c r="A17" s="3" t="s">
        <v>18</v>
      </c>
      <c r="B17" s="3">
        <v>2389.56</v>
      </c>
      <c r="C17" s="3">
        <v>2908.17</v>
      </c>
      <c r="D17" s="3">
        <v>1904.66</v>
      </c>
      <c r="E17" s="3">
        <v>3078.94</v>
      </c>
      <c r="F17" s="3">
        <v>10749.72</v>
      </c>
    </row>
    <row r="18" spans="1:6" s="3" customFormat="1" x14ac:dyDescent="0.25">
      <c r="A18" s="3" t="s">
        <v>19</v>
      </c>
      <c r="B18" s="3">
        <v>58.64</v>
      </c>
      <c r="C18" s="3">
        <v>35.799999999999997</v>
      </c>
      <c r="D18" s="3">
        <v>35.26</v>
      </c>
      <c r="E18" s="3">
        <v>58.64</v>
      </c>
      <c r="F18" s="3">
        <v>58.64</v>
      </c>
    </row>
    <row r="19" spans="1:6" s="3" customFormat="1" x14ac:dyDescent="0.25">
      <c r="A19" s="3" t="s">
        <v>20</v>
      </c>
      <c r="B19" s="3">
        <v>2710.87</v>
      </c>
      <c r="C19" s="3">
        <v>3876.33</v>
      </c>
      <c r="D19" s="3">
        <v>5298.97</v>
      </c>
      <c r="E19" s="3">
        <v>7554.04</v>
      </c>
      <c r="F19" s="3">
        <v>7676.74</v>
      </c>
    </row>
    <row r="20" spans="1:6" s="3" customFormat="1" x14ac:dyDescent="0.25">
      <c r="A20" s="3" t="s">
        <v>21</v>
      </c>
      <c r="B20" s="3">
        <v>4674.1499999999996</v>
      </c>
      <c r="C20" s="3">
        <v>3001.8399999999992</v>
      </c>
      <c r="D20" s="3">
        <v>3610.8999999999996</v>
      </c>
      <c r="E20" s="3">
        <v>5667.36</v>
      </c>
      <c r="F20" s="3">
        <v>6385.94</v>
      </c>
    </row>
    <row r="21" spans="1:6" s="3" customFormat="1" x14ac:dyDescent="0.25">
      <c r="A21" s="3" t="s">
        <v>22</v>
      </c>
      <c r="B21" s="3">
        <v>93.59</v>
      </c>
      <c r="C21" s="3">
        <v>24.03</v>
      </c>
      <c r="D21" s="3">
        <v>29.31</v>
      </c>
      <c r="E21" s="3">
        <v>116.95</v>
      </c>
      <c r="F21" s="3">
        <v>116.95</v>
      </c>
    </row>
    <row r="22" spans="1:6" s="3" customFormat="1" x14ac:dyDescent="0.25">
      <c r="A22" s="3" t="s">
        <v>23</v>
      </c>
      <c r="B22" s="3">
        <v>1016.75</v>
      </c>
      <c r="C22" s="3">
        <v>359.22</v>
      </c>
      <c r="D22" s="3">
        <v>350.75</v>
      </c>
      <c r="E22" s="3">
        <v>800.6</v>
      </c>
      <c r="F22" s="3">
        <v>1156.97</v>
      </c>
    </row>
    <row r="23" spans="1:6" s="3" customFormat="1" x14ac:dyDescent="0.25">
      <c r="A23" s="3" t="s">
        <v>24</v>
      </c>
      <c r="B23" s="3">
        <v>1846.24</v>
      </c>
      <c r="C23" s="3">
        <v>777.57</v>
      </c>
      <c r="D23" s="3">
        <v>1098.43</v>
      </c>
      <c r="E23" s="3">
        <v>1694.33</v>
      </c>
      <c r="F23" s="3">
        <v>1186.07</v>
      </c>
    </row>
    <row r="24" spans="1:6" s="3" customFormat="1" x14ac:dyDescent="0.25">
      <c r="A24" s="3" t="s">
        <v>25</v>
      </c>
      <c r="B24" s="3">
        <v>1559.97</v>
      </c>
      <c r="C24" s="3">
        <v>1091.1600000000001</v>
      </c>
      <c r="D24" s="3">
        <v>1168.54</v>
      </c>
      <c r="E24" s="3">
        <v>1828.7</v>
      </c>
      <c r="F24" s="3">
        <v>1524.91</v>
      </c>
    </row>
    <row r="25" spans="1:6" s="3" customFormat="1" x14ac:dyDescent="0.25">
      <c r="A25" s="3" t="s">
        <v>26</v>
      </c>
      <c r="B25" s="3">
        <v>1010.8</v>
      </c>
      <c r="C25" s="3">
        <v>443.3</v>
      </c>
      <c r="D25" s="3">
        <v>344.8</v>
      </c>
      <c r="E25" s="3">
        <v>812.17</v>
      </c>
      <c r="F25" s="3">
        <v>1262.02</v>
      </c>
    </row>
    <row r="26" spans="1:6" s="3" customFormat="1" x14ac:dyDescent="0.25">
      <c r="A26" s="3" t="s">
        <v>27</v>
      </c>
      <c r="B26" s="3">
        <v>642.75</v>
      </c>
      <c r="C26" s="3">
        <v>698.37</v>
      </c>
      <c r="D26" s="3">
        <v>648.59</v>
      </c>
      <c r="E26" s="3">
        <v>1010.8</v>
      </c>
      <c r="F26" s="3">
        <v>1092.5999999999999</v>
      </c>
    </row>
    <row r="27" spans="1:6" s="3" customFormat="1" x14ac:dyDescent="0.25">
      <c r="A27" s="3" t="s">
        <v>28</v>
      </c>
      <c r="B27" s="3">
        <v>858.91</v>
      </c>
      <c r="C27" s="3">
        <v>587.66</v>
      </c>
      <c r="D27" s="3">
        <v>712.85</v>
      </c>
      <c r="E27" s="3">
        <v>853.07</v>
      </c>
      <c r="F27" s="3">
        <v>496.69</v>
      </c>
    </row>
    <row r="28" spans="1:6" s="3" customFormat="1" x14ac:dyDescent="0.25">
      <c r="A28" s="3" t="s">
        <v>29</v>
      </c>
      <c r="B28" s="3">
        <v>2161.8199999999997</v>
      </c>
      <c r="C28" s="3">
        <v>2511.89</v>
      </c>
      <c r="D28" s="3">
        <v>1513.3400000000001</v>
      </c>
      <c r="E28" s="3">
        <v>1285.49</v>
      </c>
      <c r="F28" s="3">
        <v>1460.76</v>
      </c>
    </row>
    <row r="29" spans="1:6" s="3" customFormat="1" x14ac:dyDescent="0.25">
      <c r="A29" s="3" t="s">
        <v>30</v>
      </c>
      <c r="B29" s="3">
        <v>420.75</v>
      </c>
      <c r="C29" s="3">
        <v>212.49</v>
      </c>
      <c r="D29" s="3">
        <v>163.69</v>
      </c>
      <c r="E29" s="3">
        <v>414.9</v>
      </c>
      <c r="F29" s="3">
        <v>455.79</v>
      </c>
    </row>
    <row r="30" spans="1:6" s="3" customFormat="1" x14ac:dyDescent="0.25">
      <c r="A30" s="3" t="s">
        <v>31</v>
      </c>
      <c r="B30" s="3">
        <v>4673.8500000000004</v>
      </c>
      <c r="C30" s="3">
        <v>4416.8</v>
      </c>
      <c r="D30" s="3">
        <v>4755.6499999999996</v>
      </c>
      <c r="E30" s="3">
        <v>4773.17</v>
      </c>
      <c r="F30" s="3">
        <v>1612.55</v>
      </c>
    </row>
    <row r="31" spans="1:6" s="3" customFormat="1" x14ac:dyDescent="0.25">
      <c r="A31" s="3" t="s">
        <v>32</v>
      </c>
      <c r="B31" s="3">
        <v>1419.75</v>
      </c>
      <c r="C31" s="3">
        <v>1442.35</v>
      </c>
      <c r="D31" s="3">
        <v>1595.02</v>
      </c>
      <c r="E31" s="3">
        <v>1390.54</v>
      </c>
      <c r="F31" s="3">
        <v>1302.9100000000001</v>
      </c>
    </row>
    <row r="32" spans="1:6" s="3" customFormat="1" x14ac:dyDescent="0.25">
      <c r="A32" s="3" t="s">
        <v>33</v>
      </c>
      <c r="B32" s="3">
        <v>3119.84</v>
      </c>
      <c r="C32" s="3">
        <v>1010.22</v>
      </c>
      <c r="D32" s="3">
        <v>2471.34</v>
      </c>
      <c r="E32" s="3">
        <v>3943.57</v>
      </c>
      <c r="F32" s="3">
        <v>4393.42</v>
      </c>
    </row>
    <row r="33" spans="1:6" s="3" customFormat="1" x14ac:dyDescent="0.25">
      <c r="A33" s="3" t="s">
        <v>34</v>
      </c>
      <c r="B33" s="3">
        <v>0</v>
      </c>
      <c r="C33" s="3">
        <v>0.02</v>
      </c>
      <c r="D33" s="3">
        <v>0</v>
      </c>
      <c r="E33" s="3">
        <v>171.19</v>
      </c>
      <c r="F33" s="3">
        <v>5.95</v>
      </c>
    </row>
    <row r="34" spans="1:6" s="3" customFormat="1" x14ac:dyDescent="0.25">
      <c r="A34" s="3" t="s">
        <v>35</v>
      </c>
      <c r="B34" s="3">
        <v>1437.39</v>
      </c>
      <c r="C34" s="3">
        <v>1185.3600000000001</v>
      </c>
      <c r="D34" s="3">
        <v>1571.77</v>
      </c>
      <c r="E34" s="3">
        <v>1694.4499999999998</v>
      </c>
      <c r="F34" s="3">
        <v>2050.8200000000002</v>
      </c>
    </row>
    <row r="35" spans="1:6" s="3" customFormat="1" x14ac:dyDescent="0.25">
      <c r="A35" s="3" t="s">
        <v>36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s="3" customFormat="1" x14ac:dyDescent="0.25">
      <c r="A36" s="3" t="s">
        <v>37</v>
      </c>
      <c r="B36" s="3">
        <v>1022.48</v>
      </c>
      <c r="C36" s="3">
        <v>935.3</v>
      </c>
      <c r="D36" s="3">
        <v>905.64</v>
      </c>
      <c r="E36" s="3">
        <v>1659.28</v>
      </c>
      <c r="F36" s="3">
        <v>1665.12</v>
      </c>
    </row>
    <row r="37" spans="1:6" s="3" customFormat="1" x14ac:dyDescent="0.25">
      <c r="A37" s="3" t="s">
        <v>38</v>
      </c>
      <c r="B37" s="3">
        <v>2412.92</v>
      </c>
      <c r="C37" s="3">
        <v>2432.5300000000002</v>
      </c>
      <c r="D37" s="3">
        <v>794.65</v>
      </c>
      <c r="E37" s="3">
        <v>1262.02</v>
      </c>
      <c r="F37" s="3">
        <v>1565.8</v>
      </c>
    </row>
    <row r="38" spans="1:6" s="3" customFormat="1" x14ac:dyDescent="0.25">
      <c r="A38" s="3" t="s">
        <v>39</v>
      </c>
      <c r="B38" s="3">
        <v>245.57999999999998</v>
      </c>
      <c r="C38" s="3">
        <v>94.91</v>
      </c>
      <c r="D38" s="3">
        <v>122.9</v>
      </c>
      <c r="E38" s="3">
        <v>298.14999999999998</v>
      </c>
      <c r="F38" s="3">
        <v>339.06</v>
      </c>
    </row>
    <row r="39" spans="1:6" s="3" customFormat="1" x14ac:dyDescent="0.25">
      <c r="A39" s="3" t="s">
        <v>40</v>
      </c>
      <c r="B39" s="3">
        <v>286.37</v>
      </c>
      <c r="C39" s="3">
        <v>340.62</v>
      </c>
      <c r="D39" s="3">
        <v>152.01</v>
      </c>
      <c r="E39" s="3">
        <v>338.94</v>
      </c>
      <c r="F39" s="3">
        <v>356.48</v>
      </c>
    </row>
    <row r="40" spans="1:6" s="3" customFormat="1" x14ac:dyDescent="0.25">
      <c r="A40" s="3" t="s">
        <v>41</v>
      </c>
      <c r="B40" s="3">
        <v>2389.6800000000003</v>
      </c>
      <c r="C40" s="3">
        <v>2218.8900000000003</v>
      </c>
      <c r="D40" s="3">
        <v>1647.72</v>
      </c>
      <c r="E40" s="3">
        <v>2763.57</v>
      </c>
      <c r="F40" s="3">
        <v>3306.88</v>
      </c>
    </row>
    <row r="41" spans="1:6" s="3" customFormat="1" x14ac:dyDescent="0.25">
      <c r="A41" s="3" t="s">
        <v>42</v>
      </c>
      <c r="B41" s="3">
        <v>7151.14</v>
      </c>
      <c r="C41" s="3">
        <v>13436.6</v>
      </c>
      <c r="D41" s="3">
        <v>3090.8499999999995</v>
      </c>
      <c r="E41" s="3">
        <v>5258.29</v>
      </c>
      <c r="F41" s="3">
        <v>7267.9999999999991</v>
      </c>
    </row>
    <row r="42" spans="1:6" s="3" customFormat="1" x14ac:dyDescent="0.25">
      <c r="A42" s="3" t="s">
        <v>43</v>
      </c>
      <c r="B42" s="3">
        <v>338.94</v>
      </c>
      <c r="C42" s="3">
        <v>242.43</v>
      </c>
      <c r="D42" s="3">
        <v>251.32</v>
      </c>
      <c r="E42" s="3">
        <v>882.27</v>
      </c>
      <c r="F42" s="3">
        <v>1314.59</v>
      </c>
    </row>
    <row r="43" spans="1:6" s="3" customFormat="1" x14ac:dyDescent="0.25">
      <c r="A43" s="3" t="s">
        <v>44</v>
      </c>
      <c r="B43" s="3">
        <v>2950.4</v>
      </c>
      <c r="C43" s="3">
        <v>1828.05</v>
      </c>
      <c r="D43" s="3">
        <v>1115.96</v>
      </c>
      <c r="E43" s="3">
        <v>1822.88</v>
      </c>
      <c r="F43" s="3">
        <v>3464.52</v>
      </c>
    </row>
    <row r="44" spans="1:6" s="3" customFormat="1" x14ac:dyDescent="0.25">
      <c r="A44" s="3" t="s">
        <v>45</v>
      </c>
      <c r="B44" s="3">
        <v>3756.62</v>
      </c>
      <c r="C44" s="3">
        <v>2137.4299999999998</v>
      </c>
      <c r="D44" s="3">
        <v>2436.3000000000002</v>
      </c>
      <c r="E44" s="3">
        <v>3902.68</v>
      </c>
      <c r="F44" s="3">
        <v>3791.68</v>
      </c>
    </row>
    <row r="45" spans="1:6" s="3" customFormat="1" x14ac:dyDescent="0.25">
      <c r="A45" s="3" t="s">
        <v>46</v>
      </c>
      <c r="B45" s="3">
        <v>397.38</v>
      </c>
      <c r="C45" s="3">
        <v>896.76</v>
      </c>
      <c r="D45" s="3">
        <v>765.43</v>
      </c>
      <c r="E45" s="3">
        <v>1670.96</v>
      </c>
      <c r="F45" s="3">
        <v>590.16999999999996</v>
      </c>
    </row>
    <row r="46" spans="1:6" s="3" customFormat="1" x14ac:dyDescent="0.25">
      <c r="A46" s="3" t="s">
        <v>47</v>
      </c>
      <c r="B46" s="3">
        <v>3639.78</v>
      </c>
      <c r="C46" s="3">
        <v>1657.58</v>
      </c>
      <c r="D46" s="3">
        <v>3143.2</v>
      </c>
      <c r="E46" s="3">
        <v>4212.32</v>
      </c>
      <c r="F46" s="3">
        <v>3780</v>
      </c>
    </row>
    <row r="47" spans="1:6" s="3" customFormat="1" x14ac:dyDescent="0.25">
      <c r="A47" s="3" t="s">
        <v>48</v>
      </c>
      <c r="B47" s="3">
        <v>1852.19</v>
      </c>
      <c r="C47" s="3">
        <v>750.25</v>
      </c>
      <c r="D47" s="3">
        <v>1519.19</v>
      </c>
      <c r="E47" s="3">
        <v>2208.5500000000002</v>
      </c>
      <c r="F47" s="3">
        <v>2442.2200000000003</v>
      </c>
    </row>
    <row r="48" spans="1:6" s="3" customFormat="1" x14ac:dyDescent="0.25">
      <c r="A48" s="3" t="s">
        <v>49</v>
      </c>
      <c r="B48" s="3">
        <v>654.54000000000008</v>
      </c>
      <c r="C48" s="3">
        <v>657.18999999999994</v>
      </c>
      <c r="D48" s="3">
        <v>520.16</v>
      </c>
      <c r="E48" s="3">
        <v>1338.06</v>
      </c>
      <c r="F48" s="3">
        <v>1449.06</v>
      </c>
    </row>
    <row r="49" spans="1:6" s="3" customFormat="1" x14ac:dyDescent="0.25">
      <c r="A49" s="3" t="s">
        <v>50</v>
      </c>
      <c r="B49" s="3">
        <v>3312.63</v>
      </c>
      <c r="C49" s="3">
        <v>2226.91</v>
      </c>
      <c r="D49" s="3">
        <v>1729.4</v>
      </c>
      <c r="E49" s="3">
        <v>2494.7199999999998</v>
      </c>
      <c r="F49" s="3">
        <v>2190.92</v>
      </c>
    </row>
    <row r="50" spans="1:6" s="3" customFormat="1" x14ac:dyDescent="0.25">
      <c r="A50" s="3" t="s">
        <v>51</v>
      </c>
      <c r="B50" s="3">
        <v>2383.7199999999998</v>
      </c>
      <c r="C50" s="3">
        <v>2346.54</v>
      </c>
      <c r="D50" s="3">
        <v>3026.35</v>
      </c>
      <c r="E50" s="3">
        <v>3517.1</v>
      </c>
      <c r="F50" s="3">
        <v>3201.62</v>
      </c>
    </row>
    <row r="51" spans="1:6" s="3" customFormat="1" x14ac:dyDescent="0.25">
      <c r="A51" s="3" t="s">
        <v>52</v>
      </c>
      <c r="B51" s="3">
        <v>496.69</v>
      </c>
      <c r="C51" s="3">
        <v>219.69</v>
      </c>
      <c r="D51" s="3">
        <v>210.42</v>
      </c>
      <c r="E51" s="3">
        <v>520.05999999999995</v>
      </c>
      <c r="F51" s="3">
        <v>520.05999999999995</v>
      </c>
    </row>
    <row r="52" spans="1:6" s="3" customFormat="1" x14ac:dyDescent="0.25">
      <c r="A52" s="3" t="s">
        <v>53</v>
      </c>
      <c r="B52" s="3">
        <v>227.95</v>
      </c>
      <c r="C52" s="3">
        <v>201.15</v>
      </c>
      <c r="D52" s="3">
        <v>58.53</v>
      </c>
      <c r="E52" s="3">
        <v>369.16</v>
      </c>
      <c r="F52" s="3">
        <v>403.22</v>
      </c>
    </row>
    <row r="53" spans="1:6" s="3" customFormat="1" x14ac:dyDescent="0.25">
      <c r="A53" s="3" t="s">
        <v>54</v>
      </c>
      <c r="B53" s="3">
        <v>1834.55</v>
      </c>
      <c r="C53" s="3">
        <v>869.21</v>
      </c>
      <c r="D53" s="3">
        <v>1443.13</v>
      </c>
      <c r="E53" s="3">
        <v>1735.24</v>
      </c>
      <c r="F53" s="3">
        <v>2634.93</v>
      </c>
    </row>
    <row r="54" spans="1:6" s="3" customFormat="1" x14ac:dyDescent="0.25">
      <c r="A54" s="3" t="s">
        <v>55</v>
      </c>
      <c r="B54" s="3">
        <v>1110.1199999999999</v>
      </c>
      <c r="C54" s="3">
        <v>974.11</v>
      </c>
      <c r="D54" s="3">
        <v>876.42</v>
      </c>
      <c r="E54" s="3">
        <v>1232.81</v>
      </c>
      <c r="F54" s="3">
        <v>1191.9100000000001</v>
      </c>
    </row>
    <row r="55" spans="1:6" s="3" customFormat="1" x14ac:dyDescent="0.25">
      <c r="A55" s="3" t="s">
        <v>56</v>
      </c>
      <c r="B55" s="3">
        <v>3739.21</v>
      </c>
      <c r="C55" s="3">
        <v>2077.33</v>
      </c>
      <c r="D55" s="3">
        <v>1005.0699999999999</v>
      </c>
      <c r="E55" s="3">
        <v>3102.39</v>
      </c>
      <c r="F55" s="3">
        <v>5036.17</v>
      </c>
    </row>
    <row r="56" spans="1:6" s="3" customFormat="1" x14ac:dyDescent="0.25">
      <c r="A56" s="3" t="s">
        <v>57</v>
      </c>
      <c r="B56" s="3">
        <v>7139.26</v>
      </c>
      <c r="C56" s="3">
        <v>7140.71</v>
      </c>
      <c r="D56" s="3">
        <v>7367.09</v>
      </c>
      <c r="E56" s="3">
        <v>7705.94</v>
      </c>
      <c r="F56" s="3">
        <v>8050.62</v>
      </c>
    </row>
    <row r="57" spans="1:6" s="3" customFormat="1" x14ac:dyDescent="0.25">
      <c r="A57" s="3" t="s">
        <v>58</v>
      </c>
      <c r="B57" s="3">
        <v>1887.13</v>
      </c>
      <c r="C57" s="3">
        <v>1094.3399999999999</v>
      </c>
      <c r="D57" s="3">
        <v>1741.08</v>
      </c>
      <c r="E57" s="3">
        <v>1933.87</v>
      </c>
      <c r="F57" s="3">
        <v>2629.08</v>
      </c>
    </row>
    <row r="58" spans="1:6" s="3" customFormat="1" x14ac:dyDescent="0.25">
      <c r="A58" s="3" t="s">
        <v>59</v>
      </c>
      <c r="B58" s="3">
        <v>607.70000000000005</v>
      </c>
      <c r="C58" s="3">
        <v>579.55999999999995</v>
      </c>
      <c r="D58" s="3">
        <v>280.52</v>
      </c>
      <c r="E58" s="3">
        <v>338.94</v>
      </c>
      <c r="F58" s="3">
        <v>572.63</v>
      </c>
    </row>
    <row r="59" spans="1:6" s="3" customFormat="1" x14ac:dyDescent="0.25">
      <c r="A59" s="3" t="s">
        <v>60</v>
      </c>
      <c r="B59" s="3">
        <v>771.27</v>
      </c>
      <c r="C59" s="3">
        <v>1044.54</v>
      </c>
      <c r="D59" s="3">
        <v>426.58</v>
      </c>
      <c r="E59" s="3">
        <v>1238.6600000000001</v>
      </c>
      <c r="F59" s="3">
        <v>1665.12</v>
      </c>
    </row>
    <row r="60" spans="1:6" s="3" customFormat="1" x14ac:dyDescent="0.25">
      <c r="A60" s="3" t="s">
        <v>61</v>
      </c>
      <c r="B60" s="3">
        <v>4708.99</v>
      </c>
      <c r="C60" s="3">
        <v>1575.76</v>
      </c>
      <c r="D60" s="3">
        <v>1343.9099999999999</v>
      </c>
      <c r="E60" s="3">
        <v>2418.87</v>
      </c>
      <c r="F60" s="3">
        <v>2132.61</v>
      </c>
    </row>
    <row r="61" spans="1:6" s="3" customFormat="1" x14ac:dyDescent="0.25">
      <c r="A61" s="3" t="s">
        <v>62</v>
      </c>
      <c r="B61" s="3">
        <v>2810.19</v>
      </c>
      <c r="C61" s="3">
        <v>2299.92</v>
      </c>
      <c r="D61" s="3">
        <v>1139.33</v>
      </c>
      <c r="E61" s="3">
        <v>3026.35</v>
      </c>
      <c r="F61" s="3">
        <v>2173.41</v>
      </c>
    </row>
    <row r="62" spans="1:6" s="3" customFormat="1" x14ac:dyDescent="0.25">
      <c r="A62" s="3" t="s">
        <v>63</v>
      </c>
      <c r="B62" s="3">
        <v>3750.78</v>
      </c>
      <c r="C62" s="3">
        <v>1923.17</v>
      </c>
      <c r="D62" s="3">
        <v>2313.6</v>
      </c>
      <c r="E62" s="3">
        <v>3902.68</v>
      </c>
      <c r="F62" s="3">
        <v>5509.28</v>
      </c>
    </row>
    <row r="63" spans="1:6" s="3" customFormat="1" x14ac:dyDescent="0.25">
      <c r="A63" s="3" t="s">
        <v>64</v>
      </c>
      <c r="B63" s="3">
        <v>1589.18</v>
      </c>
      <c r="C63" s="3">
        <v>1571.4</v>
      </c>
      <c r="D63" s="3">
        <v>1115.96</v>
      </c>
      <c r="E63" s="3">
        <v>1285.3699999999999</v>
      </c>
      <c r="F63" s="3">
        <v>1437.29</v>
      </c>
    </row>
    <row r="64" spans="1:6" s="3" customFormat="1" x14ac:dyDescent="0.25">
      <c r="A64" s="3" t="s">
        <v>65</v>
      </c>
      <c r="B64" s="3">
        <v>3844.25</v>
      </c>
      <c r="C64" s="3">
        <v>3389.92</v>
      </c>
      <c r="D64" s="3">
        <v>3493.73</v>
      </c>
      <c r="E64" s="3">
        <v>5123.7</v>
      </c>
      <c r="F64" s="3">
        <v>5176.28</v>
      </c>
    </row>
    <row r="65" spans="1:6" s="3" customFormat="1" x14ac:dyDescent="0.25">
      <c r="A65" s="3" t="s">
        <v>66</v>
      </c>
      <c r="B65" s="3">
        <v>590.16999999999996</v>
      </c>
      <c r="C65" s="3">
        <v>324.2</v>
      </c>
      <c r="D65" s="3">
        <v>303.91000000000003</v>
      </c>
      <c r="E65" s="3">
        <v>344.8</v>
      </c>
      <c r="F65" s="3">
        <v>391.54</v>
      </c>
    </row>
    <row r="66" spans="1:6" s="3" customFormat="1" x14ac:dyDescent="0.25">
      <c r="A66" s="3" t="s">
        <v>67</v>
      </c>
      <c r="B66" s="3">
        <v>952.38</v>
      </c>
      <c r="C66" s="3">
        <v>408.01</v>
      </c>
      <c r="D66" s="3">
        <v>578.48</v>
      </c>
      <c r="E66" s="3">
        <v>1776.14</v>
      </c>
      <c r="F66" s="3">
        <v>1536.6</v>
      </c>
    </row>
    <row r="67" spans="1:6" s="3" customFormat="1" x14ac:dyDescent="0.25">
      <c r="A67" s="3" t="s">
        <v>68</v>
      </c>
      <c r="B67" s="3">
        <v>8640.7900000000009</v>
      </c>
      <c r="C67" s="3">
        <v>7513.59</v>
      </c>
      <c r="D67" s="3">
        <v>3972.8900000000003</v>
      </c>
      <c r="E67" s="3">
        <v>10597.93</v>
      </c>
      <c r="F67" s="3">
        <v>12210.37</v>
      </c>
    </row>
    <row r="68" spans="1:6" s="3" customFormat="1" x14ac:dyDescent="0.25">
      <c r="A68" s="3" t="s">
        <v>69</v>
      </c>
      <c r="B68" s="3">
        <v>1191.9100000000001</v>
      </c>
      <c r="C68" s="3">
        <v>1028.9000000000001</v>
      </c>
      <c r="D68" s="3">
        <v>1314.59</v>
      </c>
      <c r="E68" s="3">
        <v>1746.92</v>
      </c>
      <c r="F68" s="3">
        <v>1752.76</v>
      </c>
    </row>
    <row r="69" spans="1:6" s="3" customFormat="1" x14ac:dyDescent="0.25">
      <c r="A69" s="3" t="s">
        <v>70</v>
      </c>
      <c r="B69" s="3">
        <v>1203.5999999999999</v>
      </c>
      <c r="C69" s="3">
        <v>1208.6199999999999</v>
      </c>
      <c r="D69" s="3">
        <v>1127.6400000000001</v>
      </c>
      <c r="E69" s="3">
        <v>1034.18</v>
      </c>
      <c r="F69" s="3">
        <v>1051.69</v>
      </c>
    </row>
    <row r="70" spans="1:6" s="3" customFormat="1" x14ac:dyDescent="0.25">
      <c r="A70" s="3" t="s">
        <v>71</v>
      </c>
      <c r="B70" s="3">
        <v>1016.65</v>
      </c>
      <c r="C70" s="3">
        <v>997.96</v>
      </c>
      <c r="D70" s="3">
        <v>800.49</v>
      </c>
      <c r="E70" s="3">
        <v>1408.07</v>
      </c>
      <c r="F70" s="3">
        <v>1489.86</v>
      </c>
    </row>
    <row r="71" spans="1:6" s="3" customFormat="1" x14ac:dyDescent="0.25">
      <c r="A71" s="3" t="s">
        <v>72</v>
      </c>
      <c r="B71" s="3">
        <v>2512.2399999999998</v>
      </c>
      <c r="C71" s="3">
        <v>2269.67</v>
      </c>
      <c r="D71" s="3">
        <v>1635.92</v>
      </c>
      <c r="E71" s="3">
        <v>3458.67</v>
      </c>
      <c r="F71" s="3">
        <v>3324.31</v>
      </c>
    </row>
    <row r="72" spans="1:6" s="3" customFormat="1" x14ac:dyDescent="0.25">
      <c r="A72" s="3" t="s">
        <v>73</v>
      </c>
      <c r="B72" s="3">
        <v>800.49</v>
      </c>
      <c r="C72" s="3">
        <v>675.59</v>
      </c>
      <c r="D72" s="3">
        <v>736.23</v>
      </c>
      <c r="E72" s="3">
        <v>835.53</v>
      </c>
      <c r="F72" s="3">
        <v>929.01</v>
      </c>
    </row>
    <row r="73" spans="1:6" s="3" customFormat="1" x14ac:dyDescent="0.25">
      <c r="A73" s="3" t="s">
        <v>74</v>
      </c>
      <c r="B73" s="3">
        <v>1676.82</v>
      </c>
      <c r="C73" s="3">
        <v>790.49</v>
      </c>
      <c r="D73" s="3">
        <v>414.9</v>
      </c>
      <c r="E73" s="3">
        <v>1945.55</v>
      </c>
      <c r="F73" s="3">
        <v>3026.35</v>
      </c>
    </row>
    <row r="74" spans="1:6" s="3" customFormat="1" x14ac:dyDescent="0.25">
      <c r="A74" s="3" t="s">
        <v>75</v>
      </c>
      <c r="B74" s="3">
        <v>2015.8700000000001</v>
      </c>
      <c r="C74" s="3">
        <v>1415.01</v>
      </c>
      <c r="D74" s="3">
        <v>981.80000000000007</v>
      </c>
      <c r="E74" s="3">
        <v>3336.2099999999996</v>
      </c>
      <c r="F74" s="3">
        <v>3271.9399999999996</v>
      </c>
    </row>
    <row r="75" spans="1:6" s="3" customFormat="1" x14ac:dyDescent="0.25">
      <c r="A75" s="3" t="s">
        <v>76</v>
      </c>
      <c r="B75" s="3">
        <v>888.22</v>
      </c>
      <c r="C75" s="3">
        <v>876.06000000000006</v>
      </c>
      <c r="D75" s="3">
        <v>1221.23</v>
      </c>
      <c r="E75" s="3">
        <v>3452.9399999999996</v>
      </c>
      <c r="F75" s="3">
        <v>1840.5</v>
      </c>
    </row>
    <row r="76" spans="1:6" s="3" customFormat="1" x14ac:dyDescent="0.25">
      <c r="A76" s="3" t="s">
        <v>77</v>
      </c>
      <c r="B76" s="3">
        <v>1127.6400000000001</v>
      </c>
      <c r="C76" s="3">
        <v>531.32000000000005</v>
      </c>
      <c r="D76" s="3">
        <v>794.65</v>
      </c>
      <c r="E76" s="3">
        <v>1332.13</v>
      </c>
      <c r="F76" s="3">
        <v>1332.13</v>
      </c>
    </row>
    <row r="77" spans="1:6" s="3" customFormat="1" x14ac:dyDescent="0.25">
      <c r="A77" s="3" t="s">
        <v>78</v>
      </c>
      <c r="B77" s="3">
        <v>5152.92</v>
      </c>
      <c r="C77" s="3">
        <v>5422.04</v>
      </c>
      <c r="D77" s="3">
        <v>2494.7199999999998</v>
      </c>
      <c r="E77" s="3">
        <v>2319.46</v>
      </c>
      <c r="F77" s="3">
        <v>2880.3</v>
      </c>
    </row>
    <row r="78" spans="1:6" s="3" customFormat="1" x14ac:dyDescent="0.25">
      <c r="A78" s="3" t="s">
        <v>79</v>
      </c>
      <c r="B78" s="3">
        <v>981.58</v>
      </c>
      <c r="C78" s="3">
        <v>170.95</v>
      </c>
      <c r="D78" s="3">
        <v>420.75</v>
      </c>
      <c r="E78" s="3">
        <v>736.23</v>
      </c>
      <c r="F78" s="3">
        <v>671.95</v>
      </c>
    </row>
    <row r="79" spans="1:6" s="3" customFormat="1" x14ac:dyDescent="0.25">
      <c r="A79" s="3" t="s">
        <v>80</v>
      </c>
      <c r="B79" s="3">
        <v>2909.6200000000003</v>
      </c>
      <c r="C79" s="3">
        <v>1416.08</v>
      </c>
      <c r="D79" s="3">
        <v>1244.5900000000001</v>
      </c>
      <c r="E79" s="3">
        <v>3067.35</v>
      </c>
      <c r="F79" s="3">
        <v>1244.5999999999999</v>
      </c>
    </row>
    <row r="80" spans="1:6" s="3" customFormat="1" x14ac:dyDescent="0.25">
      <c r="A80" s="3" t="s">
        <v>81</v>
      </c>
      <c r="B80" s="3">
        <v>204.58</v>
      </c>
      <c r="C80" s="3">
        <v>205.36</v>
      </c>
      <c r="D80" s="3">
        <v>204.58</v>
      </c>
      <c r="E80" s="3">
        <v>204.58</v>
      </c>
      <c r="F80" s="3">
        <v>1256.17</v>
      </c>
    </row>
    <row r="81" spans="1:6" s="3" customFormat="1" x14ac:dyDescent="0.25">
      <c r="A81" s="3" t="s">
        <v>82</v>
      </c>
      <c r="B81" s="3">
        <v>391.54</v>
      </c>
      <c r="C81" s="3">
        <v>236.03</v>
      </c>
      <c r="D81" s="3">
        <v>280.52</v>
      </c>
      <c r="E81" s="3">
        <v>736.23</v>
      </c>
      <c r="F81" s="3">
        <v>566.79999999999995</v>
      </c>
    </row>
    <row r="82" spans="1:6" s="3" customFormat="1" x14ac:dyDescent="0.25">
      <c r="A82" s="3" t="s">
        <v>83</v>
      </c>
      <c r="B82" s="3">
        <v>374.01</v>
      </c>
      <c r="C82" s="3">
        <v>452.05</v>
      </c>
      <c r="D82" s="3">
        <v>156.79</v>
      </c>
      <c r="E82" s="3">
        <v>473.32</v>
      </c>
      <c r="F82" s="3">
        <v>473.32</v>
      </c>
    </row>
    <row r="83" spans="1:6" s="3" customFormat="1" x14ac:dyDescent="0.25">
      <c r="A83" s="3" t="s">
        <v>84</v>
      </c>
      <c r="B83" s="3">
        <v>660.27</v>
      </c>
      <c r="C83" s="3">
        <v>312.74</v>
      </c>
      <c r="D83" s="3">
        <v>455.79</v>
      </c>
      <c r="E83" s="3">
        <v>876.42</v>
      </c>
      <c r="F83" s="3">
        <v>759.58</v>
      </c>
    </row>
    <row r="84" spans="1:6" s="3" customFormat="1" x14ac:dyDescent="0.25">
      <c r="A84" s="3" t="s">
        <v>85</v>
      </c>
      <c r="B84" s="3">
        <v>280.52</v>
      </c>
      <c r="C84" s="3">
        <v>182.55</v>
      </c>
      <c r="D84" s="3">
        <v>251.32</v>
      </c>
      <c r="E84" s="3">
        <v>444.12</v>
      </c>
      <c r="F84" s="3">
        <v>327.27</v>
      </c>
    </row>
    <row r="85" spans="1:6" s="3" customFormat="1" x14ac:dyDescent="0.25">
      <c r="A85" s="3" t="s">
        <v>86</v>
      </c>
      <c r="B85" s="3">
        <v>929.01</v>
      </c>
      <c r="C85" s="3">
        <v>693.11</v>
      </c>
      <c r="D85" s="3">
        <v>981.58</v>
      </c>
      <c r="E85" s="3">
        <v>794.65</v>
      </c>
      <c r="F85" s="3">
        <v>403.22</v>
      </c>
    </row>
    <row r="86" spans="1:6" s="3" customFormat="1" x14ac:dyDescent="0.25">
      <c r="A86" s="3" t="s">
        <v>87</v>
      </c>
      <c r="B86" s="3">
        <v>572.63</v>
      </c>
      <c r="C86" s="3">
        <v>42.37</v>
      </c>
      <c r="D86" s="3">
        <v>251.32</v>
      </c>
      <c r="E86" s="3">
        <v>409.05</v>
      </c>
      <c r="F86" s="3">
        <v>280.52</v>
      </c>
    </row>
    <row r="87" spans="1:6" s="3" customFormat="1" x14ac:dyDescent="0.25">
      <c r="A87" s="3" t="s">
        <v>88</v>
      </c>
      <c r="B87" s="3">
        <v>560.95000000000005</v>
      </c>
      <c r="C87" s="3">
        <v>569.53</v>
      </c>
      <c r="D87" s="3">
        <v>286.37</v>
      </c>
      <c r="E87" s="3">
        <v>841.39</v>
      </c>
      <c r="F87" s="3">
        <v>502.54</v>
      </c>
    </row>
    <row r="88" spans="1:6" s="3" customFormat="1" x14ac:dyDescent="0.25">
      <c r="A88" s="3" t="s">
        <v>89</v>
      </c>
      <c r="B88" s="3">
        <v>222.1</v>
      </c>
      <c r="C88" s="3">
        <v>94.46</v>
      </c>
      <c r="D88" s="3">
        <v>140.33000000000001</v>
      </c>
      <c r="E88" s="3">
        <v>461.64</v>
      </c>
      <c r="F88" s="3">
        <v>584.32000000000005</v>
      </c>
    </row>
    <row r="89" spans="1:6" s="3" customFormat="1" x14ac:dyDescent="0.25">
      <c r="A89" s="3" t="s">
        <v>90</v>
      </c>
      <c r="B89" s="3">
        <v>3949.42</v>
      </c>
      <c r="C89" s="3">
        <v>2351.4899999999998</v>
      </c>
      <c r="D89" s="3">
        <v>2927.04</v>
      </c>
      <c r="E89" s="3">
        <v>2950.4</v>
      </c>
      <c r="F89" s="3">
        <v>3487.89</v>
      </c>
    </row>
    <row r="90" spans="1:6" s="3" customFormat="1" x14ac:dyDescent="0.25">
      <c r="A90" s="3" t="s">
        <v>91</v>
      </c>
      <c r="B90" s="3">
        <v>198.74</v>
      </c>
      <c r="C90" s="3">
        <v>135.76</v>
      </c>
      <c r="D90" s="3">
        <v>111.11</v>
      </c>
      <c r="E90" s="3">
        <v>362.32</v>
      </c>
      <c r="F90" s="3">
        <v>245.49</v>
      </c>
    </row>
    <row r="91" spans="1:6" s="3" customFormat="1" x14ac:dyDescent="0.25">
      <c r="A91" s="3" t="s">
        <v>92</v>
      </c>
      <c r="B91" s="3">
        <v>204.58</v>
      </c>
      <c r="C91" s="3">
        <v>53.75</v>
      </c>
      <c r="D91" s="3">
        <v>122.79</v>
      </c>
      <c r="E91" s="3">
        <v>128.63999999999999</v>
      </c>
      <c r="F91" s="3">
        <v>105.27</v>
      </c>
    </row>
    <row r="92" spans="1:6" s="3" customFormat="1" x14ac:dyDescent="0.25">
      <c r="A92" s="3" t="s">
        <v>93</v>
      </c>
      <c r="B92" s="3">
        <v>1110.1199999999999</v>
      </c>
      <c r="C92" s="3">
        <v>268.91000000000003</v>
      </c>
      <c r="D92" s="3">
        <v>163.69</v>
      </c>
      <c r="E92" s="3">
        <v>1513.23</v>
      </c>
      <c r="F92" s="3">
        <v>1869.59</v>
      </c>
    </row>
    <row r="93" spans="1:6" s="3" customFormat="1" x14ac:dyDescent="0.25">
      <c r="A93" s="3" t="s">
        <v>94</v>
      </c>
      <c r="B93" s="3">
        <v>169.64</v>
      </c>
      <c r="C93" s="3">
        <v>124.3</v>
      </c>
      <c r="D93" s="3">
        <v>93.68</v>
      </c>
      <c r="E93" s="3">
        <v>455.90999999999997</v>
      </c>
      <c r="F93" s="3">
        <v>619.48</v>
      </c>
    </row>
    <row r="94" spans="1:6" s="3" customFormat="1" x14ac:dyDescent="0.25">
      <c r="A94" s="3" t="s">
        <v>95</v>
      </c>
      <c r="B94" s="3">
        <v>590.16999999999996</v>
      </c>
      <c r="C94" s="3">
        <v>950.84</v>
      </c>
      <c r="D94" s="3">
        <v>502.54</v>
      </c>
      <c r="E94" s="3">
        <v>654.44000000000005</v>
      </c>
      <c r="F94" s="3">
        <v>1145.18</v>
      </c>
    </row>
    <row r="95" spans="1:6" s="3" customFormat="1" x14ac:dyDescent="0.25">
      <c r="A95" s="3" t="s">
        <v>96</v>
      </c>
      <c r="B95" s="3">
        <v>444.12</v>
      </c>
      <c r="C95" s="3">
        <v>425.62</v>
      </c>
      <c r="D95" s="3">
        <v>689.49</v>
      </c>
      <c r="E95" s="3">
        <v>1694.33</v>
      </c>
      <c r="F95" s="3">
        <v>2173.41</v>
      </c>
    </row>
    <row r="96" spans="1:6" s="3" customFormat="1" x14ac:dyDescent="0.25">
      <c r="A96" s="3" t="s">
        <v>97</v>
      </c>
      <c r="B96" s="3">
        <v>514.33000000000004</v>
      </c>
      <c r="C96" s="3">
        <v>346.66</v>
      </c>
      <c r="D96" s="3">
        <v>531.84</v>
      </c>
      <c r="E96" s="3">
        <v>601.97</v>
      </c>
      <c r="F96" s="3">
        <v>473.42</v>
      </c>
    </row>
    <row r="97" spans="1:6" s="3" customFormat="1" x14ac:dyDescent="0.25">
      <c r="A97" s="3" t="s">
        <v>98</v>
      </c>
      <c r="B97" s="3">
        <v>736.23</v>
      </c>
      <c r="C97" s="3">
        <v>944.48</v>
      </c>
      <c r="D97" s="3">
        <v>99.25</v>
      </c>
      <c r="E97" s="3">
        <v>648.59</v>
      </c>
      <c r="F97" s="3">
        <v>1016.65</v>
      </c>
    </row>
    <row r="98" spans="1:6" s="3" customFormat="1" x14ac:dyDescent="0.25">
      <c r="A98" s="3" t="s">
        <v>99</v>
      </c>
      <c r="B98" s="3">
        <v>923.17</v>
      </c>
      <c r="C98" s="3">
        <v>746.62</v>
      </c>
      <c r="D98" s="3">
        <v>403.22</v>
      </c>
      <c r="E98" s="3">
        <v>1156.8599999999999</v>
      </c>
      <c r="F98" s="3">
        <v>888.12</v>
      </c>
    </row>
    <row r="99" spans="1:6" s="3" customFormat="1" x14ac:dyDescent="0.25">
      <c r="A99" s="3" t="s">
        <v>100</v>
      </c>
      <c r="B99" s="3">
        <v>1875.44</v>
      </c>
      <c r="C99" s="3">
        <v>1321.85</v>
      </c>
      <c r="D99" s="3">
        <v>1478.17</v>
      </c>
      <c r="E99" s="3">
        <v>1267.8599999999999</v>
      </c>
      <c r="F99" s="3">
        <v>1635.92</v>
      </c>
    </row>
    <row r="100" spans="1:6" s="3" customFormat="1" x14ac:dyDescent="0.25">
      <c r="A100" s="3" t="s">
        <v>101</v>
      </c>
      <c r="B100" s="3">
        <v>1250.3399999999999</v>
      </c>
      <c r="C100" s="3">
        <v>1155.8</v>
      </c>
      <c r="D100" s="3">
        <v>1402.23</v>
      </c>
      <c r="E100" s="3">
        <v>1203.5999999999999</v>
      </c>
      <c r="F100" s="3">
        <v>1933.87</v>
      </c>
    </row>
    <row r="101" spans="1:6" s="3" customFormat="1" x14ac:dyDescent="0.25">
      <c r="A101" s="3" t="s">
        <v>102</v>
      </c>
      <c r="B101" s="3">
        <v>940.7</v>
      </c>
      <c r="C101" s="3">
        <v>949.98</v>
      </c>
      <c r="D101" s="3">
        <v>964.3</v>
      </c>
      <c r="E101" s="3">
        <v>1267.8599999999999</v>
      </c>
      <c r="F101" s="3">
        <v>987.44</v>
      </c>
    </row>
    <row r="102" spans="1:6" s="3" customFormat="1" x14ac:dyDescent="0.25">
      <c r="A102" s="3" t="s">
        <v>103</v>
      </c>
      <c r="B102" s="3">
        <v>251.32</v>
      </c>
      <c r="C102" s="3">
        <v>101.91</v>
      </c>
      <c r="D102" s="3">
        <v>344.8</v>
      </c>
      <c r="E102" s="3">
        <v>397.38</v>
      </c>
      <c r="F102" s="3">
        <v>280.52</v>
      </c>
    </row>
    <row r="103" spans="1:6" s="3" customFormat="1" x14ac:dyDescent="0.25">
      <c r="A103" s="3" t="s">
        <v>104</v>
      </c>
      <c r="B103" s="3">
        <v>607.70000000000005</v>
      </c>
      <c r="C103" s="3">
        <v>160.46</v>
      </c>
      <c r="D103" s="3">
        <v>566.79999999999995</v>
      </c>
      <c r="E103" s="3">
        <v>888.12</v>
      </c>
      <c r="F103" s="3">
        <v>777.11</v>
      </c>
    </row>
    <row r="104" spans="1:6" s="3" customFormat="1" x14ac:dyDescent="0.25">
      <c r="A104" s="3" t="s">
        <v>105</v>
      </c>
      <c r="B104" s="3">
        <v>625.22</v>
      </c>
      <c r="C104" s="3">
        <v>470.55</v>
      </c>
      <c r="D104" s="3">
        <v>490.86</v>
      </c>
      <c r="E104" s="3">
        <v>788.79</v>
      </c>
      <c r="F104" s="3">
        <v>782.97</v>
      </c>
    </row>
    <row r="105" spans="1:6" s="3" customFormat="1" ht="12.75" customHeight="1" x14ac:dyDescent="0.25">
      <c r="A105" s="3" t="s">
        <v>106</v>
      </c>
      <c r="B105" s="3">
        <v>157.85</v>
      </c>
      <c r="C105" s="3">
        <v>53.62</v>
      </c>
      <c r="D105" s="3">
        <v>70.209999999999994</v>
      </c>
      <c r="E105" s="3">
        <v>292.2</v>
      </c>
      <c r="F105" s="3">
        <v>268.85000000000002</v>
      </c>
    </row>
    <row r="106" spans="1:6" s="3" customFormat="1" x14ac:dyDescent="0.25">
      <c r="A106" s="3" t="s">
        <v>107</v>
      </c>
      <c r="B106" s="3">
        <v>449.96</v>
      </c>
      <c r="C106" s="3">
        <v>277.19</v>
      </c>
      <c r="D106" s="3">
        <v>625.22</v>
      </c>
      <c r="E106" s="3">
        <v>1244.49</v>
      </c>
      <c r="F106" s="3">
        <v>1571.65</v>
      </c>
    </row>
    <row r="107" spans="1:6" s="3" customFormat="1" x14ac:dyDescent="0.25">
      <c r="A107" s="3" t="s">
        <v>108</v>
      </c>
      <c r="B107" s="3">
        <v>2500.5500000000002</v>
      </c>
      <c r="C107" s="3">
        <v>517.36</v>
      </c>
      <c r="D107" s="3">
        <v>782.97</v>
      </c>
      <c r="E107" s="3">
        <v>2699.2</v>
      </c>
      <c r="F107" s="3">
        <v>2728.41</v>
      </c>
    </row>
    <row r="108" spans="1:6" s="3" customFormat="1" x14ac:dyDescent="0.25">
      <c r="A108" s="3" t="s">
        <v>109</v>
      </c>
      <c r="B108" s="3">
        <v>969.9</v>
      </c>
      <c r="C108" s="3">
        <v>508.21</v>
      </c>
      <c r="D108" s="3">
        <v>847.22</v>
      </c>
      <c r="E108" s="3">
        <v>1840.39</v>
      </c>
      <c r="F108" s="3">
        <v>1402.23</v>
      </c>
    </row>
    <row r="109" spans="1:6" s="3" customFormat="1" x14ac:dyDescent="0.25">
      <c r="A109" s="3" t="s">
        <v>110</v>
      </c>
      <c r="B109" s="3">
        <v>753.75</v>
      </c>
      <c r="C109" s="3">
        <v>535.94000000000005</v>
      </c>
      <c r="D109" s="3">
        <v>666.11</v>
      </c>
      <c r="E109" s="3">
        <v>864.74</v>
      </c>
      <c r="F109" s="3">
        <v>1057.54</v>
      </c>
    </row>
    <row r="110" spans="1:6" s="3" customFormat="1" x14ac:dyDescent="0.25">
      <c r="A110" s="3" t="s">
        <v>111</v>
      </c>
      <c r="B110" s="3">
        <v>1933.87</v>
      </c>
      <c r="C110" s="3">
        <v>1285.25</v>
      </c>
      <c r="D110" s="3">
        <v>1174.3800000000001</v>
      </c>
      <c r="E110" s="3">
        <v>1384.71</v>
      </c>
      <c r="F110" s="3">
        <v>3067.24</v>
      </c>
    </row>
    <row r="111" spans="1:6" s="3" customFormat="1" x14ac:dyDescent="0.25">
      <c r="A111" s="3" t="s">
        <v>112</v>
      </c>
      <c r="B111" s="3">
        <v>736.23</v>
      </c>
      <c r="C111" s="3">
        <v>423.34</v>
      </c>
      <c r="D111" s="3">
        <v>590.16999999999996</v>
      </c>
      <c r="E111" s="3">
        <v>555.11</v>
      </c>
      <c r="F111" s="3">
        <v>1413.92</v>
      </c>
    </row>
    <row r="112" spans="1:6" s="3" customFormat="1" x14ac:dyDescent="0.25">
      <c r="A112" s="3" t="s">
        <v>113</v>
      </c>
      <c r="B112" s="3">
        <v>701.17</v>
      </c>
      <c r="C112" s="3">
        <v>73.069999999999993</v>
      </c>
      <c r="D112" s="3">
        <v>35.15</v>
      </c>
      <c r="E112" s="3">
        <v>747.91</v>
      </c>
      <c r="F112" s="3">
        <v>391.54</v>
      </c>
    </row>
    <row r="113" spans="1:6" s="3" customFormat="1" x14ac:dyDescent="0.25">
      <c r="A113" s="3" t="s">
        <v>114</v>
      </c>
      <c r="B113" s="3">
        <v>52.69</v>
      </c>
      <c r="C113" s="3">
        <v>42.35</v>
      </c>
      <c r="D113" s="3">
        <v>11.8</v>
      </c>
      <c r="E113" s="3">
        <v>152.01</v>
      </c>
      <c r="F113" s="3">
        <v>227.95</v>
      </c>
    </row>
    <row r="114" spans="1:6" s="3" customFormat="1" x14ac:dyDescent="0.25">
      <c r="A114" s="3" t="s">
        <v>115</v>
      </c>
      <c r="B114" s="3">
        <v>613.65</v>
      </c>
      <c r="C114" s="3">
        <v>364.74</v>
      </c>
      <c r="D114" s="3">
        <v>455.90999999999997</v>
      </c>
      <c r="E114" s="3">
        <v>584.43000000000006</v>
      </c>
      <c r="F114" s="3">
        <v>765.53</v>
      </c>
    </row>
    <row r="115" spans="1:6" s="3" customFormat="1" x14ac:dyDescent="0.25">
      <c r="A115" s="3" t="s">
        <v>116</v>
      </c>
      <c r="B115" s="3">
        <v>2827.73</v>
      </c>
      <c r="C115" s="3">
        <v>1230.97</v>
      </c>
      <c r="D115" s="3">
        <v>1133.5</v>
      </c>
      <c r="E115" s="3">
        <v>227.95</v>
      </c>
      <c r="F115" s="3">
        <v>1028.33</v>
      </c>
    </row>
    <row r="116" spans="1:6" s="3" customFormat="1" x14ac:dyDescent="0.25">
      <c r="A116" s="3" t="s">
        <v>117</v>
      </c>
      <c r="B116" s="3">
        <v>829.71</v>
      </c>
      <c r="C116" s="3">
        <v>844.73</v>
      </c>
      <c r="D116" s="3">
        <v>940.7</v>
      </c>
      <c r="E116" s="3">
        <v>876.42</v>
      </c>
      <c r="F116" s="3">
        <v>1069.22</v>
      </c>
    </row>
    <row r="117" spans="1:6" s="3" customFormat="1" x14ac:dyDescent="0.25">
      <c r="A117" s="3" t="s">
        <v>118</v>
      </c>
      <c r="B117" s="3">
        <v>181.21</v>
      </c>
      <c r="C117" s="3">
        <v>94.56</v>
      </c>
      <c r="D117" s="3">
        <v>134.47</v>
      </c>
      <c r="E117" s="3">
        <v>46.85</v>
      </c>
      <c r="F117" s="3">
        <v>163.69</v>
      </c>
    </row>
    <row r="118" spans="1:6" s="3" customFormat="1" x14ac:dyDescent="0.25">
      <c r="A118" s="3" t="s">
        <v>119</v>
      </c>
      <c r="B118" s="3">
        <v>1320.44</v>
      </c>
      <c r="C118" s="3">
        <v>98.75</v>
      </c>
      <c r="D118" s="3">
        <v>64.37</v>
      </c>
      <c r="E118" s="3">
        <v>753.75</v>
      </c>
      <c r="F118" s="3">
        <v>853.07</v>
      </c>
    </row>
    <row r="119" spans="1:6" s="3" customFormat="1" x14ac:dyDescent="0.25">
      <c r="A119" s="3" t="s">
        <v>120</v>
      </c>
      <c r="B119" s="3">
        <v>4866.6400000000003</v>
      </c>
      <c r="C119" s="3">
        <v>3363.26</v>
      </c>
      <c r="D119" s="3">
        <v>4948.4399999999996</v>
      </c>
      <c r="E119" s="3">
        <v>6706.93</v>
      </c>
      <c r="F119" s="3">
        <v>6373.92</v>
      </c>
    </row>
    <row r="120" spans="1:6" s="3" customFormat="1" x14ac:dyDescent="0.25">
      <c r="A120" s="3" t="s">
        <v>121</v>
      </c>
      <c r="B120" s="3">
        <v>7957.27</v>
      </c>
      <c r="C120" s="3">
        <v>8829.630000000001</v>
      </c>
      <c r="D120" s="3">
        <v>9680.7000000000007</v>
      </c>
      <c r="E120" s="3">
        <v>7139.36</v>
      </c>
      <c r="F120" s="3">
        <v>4399.37</v>
      </c>
    </row>
    <row r="121" spans="1:6" s="3" customFormat="1" x14ac:dyDescent="0.25"/>
    <row r="122" spans="1:6" s="3" customFormat="1" x14ac:dyDescent="0.25"/>
    <row r="123" spans="1:6" s="3" customFormat="1" x14ac:dyDescent="0.25"/>
    <row r="124" spans="1:6" s="3" customFormat="1" x14ac:dyDescent="0.25"/>
    <row r="125" spans="1:6" s="3" customFormat="1" x14ac:dyDescent="0.25"/>
    <row r="126" spans="1:6" s="3" customFormat="1" x14ac:dyDescent="0.25"/>
    <row r="127" spans="1:6" s="3" customFormat="1" x14ac:dyDescent="0.25"/>
    <row r="128" spans="1:6" s="3" customFormat="1" x14ac:dyDescent="0.25"/>
    <row r="129" spans="1:8" s="3" customFormat="1" x14ac:dyDescent="0.25"/>
    <row r="130" spans="1:8" s="3" customFormat="1" x14ac:dyDescent="0.25"/>
    <row r="131" spans="1:8" s="3" customFormat="1" x14ac:dyDescent="0.25"/>
    <row r="132" spans="1:8" s="3" customFormat="1" x14ac:dyDescent="0.25"/>
    <row r="133" spans="1:8" s="3" customFormat="1" x14ac:dyDescent="0.25"/>
    <row r="134" spans="1:8" s="3" customFormat="1" x14ac:dyDescent="0.25"/>
    <row r="135" spans="1:8" s="3" customFormat="1" ht="23.25" x14ac:dyDescent="0.35">
      <c r="H135" s="5" t="s">
        <v>125</v>
      </c>
    </row>
    <row r="136" spans="1:8" x14ac:dyDescent="0.25">
      <c r="A136" s="3">
        <v>44</v>
      </c>
      <c r="B136" s="3"/>
      <c r="C136" s="3"/>
      <c r="D136" s="3"/>
      <c r="E136" s="3"/>
      <c r="F136" s="3"/>
      <c r="G136" s="3"/>
      <c r="H136" s="1"/>
    </row>
    <row r="137" spans="1:8" x14ac:dyDescent="0.25">
      <c r="A137" s="3" t="str">
        <f>INDEX(A2:A47, $A$136)</f>
        <v xml:space="preserve"> I.E. 5028 SANTA RITA DE CASIA</v>
      </c>
      <c r="B137" s="3">
        <f>INDEX(B2:B47, $A$136)</f>
        <v>397.38</v>
      </c>
      <c r="C137" s="3">
        <f t="shared" ref="C137:F137" si="0">INDEX(C2:C47, $A$136)</f>
        <v>896.76</v>
      </c>
      <c r="D137" s="3">
        <f t="shared" si="0"/>
        <v>765.43</v>
      </c>
      <c r="E137" s="3">
        <f t="shared" si="0"/>
        <v>1670.96</v>
      </c>
      <c r="F137" s="3">
        <f t="shared" si="0"/>
        <v>590.16999999999996</v>
      </c>
      <c r="G137" s="3"/>
      <c r="H137" s="1"/>
    </row>
    <row r="138" spans="1:8" x14ac:dyDescent="0.25">
      <c r="A138" s="3"/>
      <c r="B138" s="3"/>
      <c r="C138" s="3"/>
      <c r="D138" s="3"/>
      <c r="E138" s="3"/>
      <c r="F138" s="3"/>
      <c r="G138" s="3"/>
      <c r="H138" s="1"/>
    </row>
    <row r="139" spans="1:8" x14ac:dyDescent="0.25">
      <c r="A139" s="4"/>
      <c r="B139" s="4"/>
      <c r="C139" s="4"/>
      <c r="D139" s="4"/>
      <c r="E139" s="4"/>
      <c r="F139" s="4"/>
      <c r="G139" s="3"/>
      <c r="H139" s="1"/>
    </row>
    <row r="140" spans="1:8" x14ac:dyDescent="0.25">
      <c r="A140" s="2"/>
      <c r="B140" s="2"/>
      <c r="C140" s="2"/>
      <c r="D140" s="2"/>
      <c r="E140" s="2"/>
      <c r="F140" s="2"/>
      <c r="G140" s="2"/>
    </row>
  </sheetData>
  <sheetProtection selectLockedCells="1" selectUn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autoLine="0" autoPict="0">
                <anchor moveWithCells="1">
                  <from>
                    <xdr:col>4</xdr:col>
                    <xdr:colOff>571500</xdr:colOff>
                    <xdr:row>125</xdr:row>
                    <xdr:rowOff>161925</xdr:rowOff>
                  </from>
                  <to>
                    <xdr:col>12</xdr:col>
                    <xdr:colOff>638175</xdr:colOff>
                    <xdr:row>128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H8"/>
  <sheetViews>
    <sheetView tabSelected="1" workbookViewId="0">
      <selection activeCell="C20" sqref="C20"/>
    </sheetView>
  </sheetViews>
  <sheetFormatPr baseColWidth="10" defaultRowHeight="15" x14ac:dyDescent="0.25"/>
  <cols>
    <col min="1" max="1" width="29.85546875" customWidth="1"/>
  </cols>
  <sheetData>
    <row r="1" spans="1:8" ht="23.25" x14ac:dyDescent="0.35">
      <c r="H1" s="5" t="s">
        <v>125</v>
      </c>
    </row>
    <row r="3" spans="1:8" s="3" customFormat="1" ht="36" x14ac:dyDescent="0.55000000000000004">
      <c r="A3" s="8" t="s">
        <v>126</v>
      </c>
      <c r="B3" s="8"/>
      <c r="C3" s="8"/>
      <c r="D3" s="8"/>
      <c r="E3" s="6"/>
    </row>
    <row r="4" spans="1:8" x14ac:dyDescent="0.25">
      <c r="A4" s="4">
        <v>66</v>
      </c>
      <c r="B4" s="4"/>
      <c r="C4" s="4"/>
      <c r="D4" s="4"/>
      <c r="E4" s="4"/>
      <c r="F4" s="4"/>
      <c r="G4" s="4"/>
      <c r="H4" s="1"/>
    </row>
    <row r="5" spans="1:8" x14ac:dyDescent="0.25">
      <c r="A5" s="4" t="str">
        <f>INDEX(basicof!A2:A120, $A$4)</f>
        <v xml:space="preserve"> I.E. 5080 SOR ANA DE LOS ANGELES</v>
      </c>
      <c r="B5" s="4">
        <f>INDEX(basicof!B2:B120, $A$4)</f>
        <v>8640.7900000000009</v>
      </c>
      <c r="C5" s="4">
        <f>INDEX(basicof!C2:C120, $A$4)</f>
        <v>7513.59</v>
      </c>
      <c r="D5" s="4">
        <f>INDEX(basicof!D2:D120, $A$4)</f>
        <v>3972.8900000000003</v>
      </c>
      <c r="E5" s="4">
        <f>INDEX(basicof!E2:E120, $A$4)</f>
        <v>10597.93</v>
      </c>
      <c r="F5" s="4">
        <f>INDEX(basicof!F2:F120, $A$4)</f>
        <v>12210.37</v>
      </c>
      <c r="G5" s="4"/>
      <c r="H5" s="1"/>
    </row>
    <row r="6" spans="1:8" x14ac:dyDescent="0.25">
      <c r="A6" s="4"/>
      <c r="B6" s="4"/>
      <c r="C6" s="4"/>
      <c r="D6" s="4"/>
      <c r="E6" s="4"/>
      <c r="F6" s="3"/>
      <c r="G6" s="3"/>
      <c r="H6" s="1"/>
    </row>
    <row r="7" spans="1:8" x14ac:dyDescent="0.25">
      <c r="A7" s="6"/>
      <c r="B7" s="6"/>
      <c r="C7" s="6"/>
      <c r="D7" s="6"/>
      <c r="E7" s="6"/>
      <c r="F7" s="4"/>
      <c r="G7" s="3"/>
      <c r="H7" s="1"/>
    </row>
    <row r="8" spans="1:8" x14ac:dyDescent="0.25">
      <c r="A8" s="7"/>
      <c r="B8" s="7"/>
      <c r="C8" s="7"/>
      <c r="D8" s="7"/>
      <c r="E8" s="7"/>
      <c r="F8" s="2"/>
      <c r="G8" s="2"/>
    </row>
  </sheetData>
  <sheetProtection selectLockedCells="1" selectUnlockedCells="1"/>
  <mergeCells count="1">
    <mergeCell ref="A3:D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Drop Down 1">
              <controlPr defaultSize="0" autoLine="0" autoPict="0">
                <anchor moveWithCells="1">
                  <from>
                    <xdr:col>0</xdr:col>
                    <xdr:colOff>0</xdr:colOff>
                    <xdr:row>2</xdr:row>
                    <xdr:rowOff>447675</xdr:rowOff>
                  </from>
                  <to>
                    <xdr:col>5</xdr:col>
                    <xdr:colOff>723900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basico FINAL REFER.BAS2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Sulca Huamani</dc:creator>
  <cp:lastModifiedBy>John Sulca Huamani</cp:lastModifiedBy>
  <dcterms:created xsi:type="dcterms:W3CDTF">2018-06-25T22:29:05Z</dcterms:created>
  <dcterms:modified xsi:type="dcterms:W3CDTF">2018-06-26T20:08:21Z</dcterms:modified>
  <cp:contentStatus/>
</cp:coreProperties>
</file>