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ella\Downloads\REMITO_MEMORÁNDUM_N°_676-2020-DREC-DGI\"/>
    </mc:Choice>
  </mc:AlternateContent>
  <bookViews>
    <workbookView xWindow="0" yWindow="0" windowWidth="20490" windowHeight="7755"/>
  </bookViews>
  <sheets>
    <sheet name="mpp_16_ejec_recaudacion_30_07_2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O3" i="1" l="1"/>
  <c r="AE3" i="1"/>
  <c r="AF3" i="1"/>
  <c r="O4" i="1"/>
  <c r="AE4" i="1"/>
  <c r="AF4" i="1"/>
  <c r="O5" i="1"/>
  <c r="AE5" i="1"/>
  <c r="AF5" i="1"/>
  <c r="O6" i="1"/>
  <c r="AE6" i="1"/>
  <c r="AF6" i="1"/>
  <c r="O7" i="1"/>
  <c r="AE7" i="1"/>
  <c r="AF7" i="1"/>
  <c r="O8" i="1"/>
  <c r="AE8" i="1"/>
  <c r="AF8" i="1"/>
  <c r="O9" i="1"/>
  <c r="AE9" i="1"/>
  <c r="AF9" i="1"/>
  <c r="O10" i="1"/>
  <c r="AE10" i="1"/>
  <c r="AF10" i="1"/>
  <c r="O11" i="1"/>
  <c r="AE11" i="1"/>
  <c r="AF11" i="1"/>
  <c r="O12" i="1"/>
  <c r="AE12" i="1"/>
  <c r="AF12" i="1"/>
  <c r="O13" i="1"/>
  <c r="AE13" i="1"/>
  <c r="AF13" i="1"/>
  <c r="O14" i="1"/>
  <c r="AE14" i="1"/>
  <c r="AF14" i="1"/>
  <c r="O15" i="1"/>
  <c r="AE15" i="1"/>
  <c r="AF15" i="1"/>
  <c r="O16" i="1"/>
  <c r="AE16" i="1"/>
  <c r="AF16" i="1"/>
  <c r="O17" i="1"/>
  <c r="AE17" i="1"/>
  <c r="AF17" i="1"/>
  <c r="O18" i="1"/>
  <c r="AE18" i="1"/>
  <c r="AF18" i="1"/>
  <c r="O19" i="1"/>
  <c r="AE19" i="1"/>
  <c r="AF19" i="1"/>
  <c r="O20" i="1"/>
  <c r="AE20" i="1"/>
  <c r="AF20" i="1"/>
  <c r="O21" i="1"/>
  <c r="AE21" i="1"/>
  <c r="AF21" i="1"/>
  <c r="O22" i="1"/>
  <c r="AE22" i="1"/>
  <c r="AF22" i="1"/>
  <c r="O23" i="1"/>
  <c r="AE23" i="1"/>
  <c r="AF23" i="1"/>
  <c r="O24" i="1"/>
  <c r="AE24" i="1"/>
  <c r="AF24" i="1"/>
</calcChain>
</file>

<file path=xl/sharedStrings.xml><?xml version="1.0" encoding="utf-8"?>
<sst xmlns="http://schemas.openxmlformats.org/spreadsheetml/2006/main" count="341" uniqueCount="51">
  <si>
    <t>sec_ejec</t>
  </si>
  <si>
    <t>pliego</t>
  </si>
  <si>
    <t>ejecutora</t>
  </si>
  <si>
    <t>origen</t>
  </si>
  <si>
    <t>fuente_financ_agregada</t>
  </si>
  <si>
    <t>fuente_financ</t>
  </si>
  <si>
    <t>tipo_recurso</t>
  </si>
  <si>
    <t>tipo_transaccion</t>
  </si>
  <si>
    <t>generica</t>
  </si>
  <si>
    <t>subgenerica</t>
  </si>
  <si>
    <t>subgenerica_det</t>
  </si>
  <si>
    <t>especifica</t>
  </si>
  <si>
    <t>especifica_det</t>
  </si>
  <si>
    <t>modificacion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</si>
  <si>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</si>
  <si>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</si>
  <si>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</si>
  <si>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</si>
  <si>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</si>
  <si>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</si>
  <si>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</si>
  <si>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</si>
  <si>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</si>
  <si>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2020</t>
  </si>
  <si>
    <t>001211</t>
  </si>
  <si>
    <t/>
  </si>
  <si>
    <t>2</t>
  </si>
  <si>
    <t>1</t>
  </si>
  <si>
    <t>3</t>
  </si>
  <si>
    <t xml:space="preserve"> 1</t>
  </si>
  <si>
    <t xml:space="preserve"> 5</t>
  </si>
  <si>
    <t xml:space="preserve"> 2</t>
  </si>
  <si>
    <t>99</t>
  </si>
  <si>
    <t xml:space="preserve"> 9</t>
  </si>
  <si>
    <t xml:space="preserve"> 3</t>
  </si>
  <si>
    <t xml:space="preserve"> 4</t>
  </si>
  <si>
    <t xml:space="preserve"> 6</t>
  </si>
  <si>
    <t xml:space="preserve"> 7</t>
  </si>
  <si>
    <t xml:space="preserve"> 8</t>
  </si>
  <si>
    <t>5</t>
  </si>
  <si>
    <t>9</t>
  </si>
  <si>
    <t>RECAUDACION DE INGRESOS - 2020 DEL MES DE ENERO A MARZO</t>
  </si>
  <si>
    <t>PIM</t>
  </si>
  <si>
    <t>ENE</t>
  </si>
  <si>
    <t>FEB</t>
  </si>
  <si>
    <t>MAR</t>
  </si>
  <si>
    <t>SALDO</t>
  </si>
  <si>
    <t>EJECUCION</t>
  </si>
  <si>
    <t>AÑO</t>
  </si>
  <si>
    <t>ESPECIFICA</t>
  </si>
  <si>
    <t>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</si>
</sst>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workbookViewId="0">
      <selection activeCell="U11" sqref="U11"/>
    </sheetView>
  </sheetViews>
  <sheetFormatPr baseColWidth="10" defaultRowHeight="12.75" x14ac:dyDescent="0.2"/>
  <cols>
    <col min="1" max="1" width="7.140625" customWidth="1"/>
    <col min="2" max="14" width="11.42578125" hidden="1" customWidth="1"/>
    <col min="16" max="16" width="11.42578125" style="1"/>
    <col min="17" max="17" width="0" style="1" hidden="1" customWidth="1"/>
    <col min="18" max="21" width="11.42578125" style="1"/>
    <col min="22" max="30" width="0" style="1" hidden="1" customWidth="1"/>
    <col min="31" max="31" width="11.42578125" style="1"/>
    <col min="32" max="32" width="11.42578125" style="1" hidden="1" customWidth="1"/>
  </cols>
  <sheetData>
    <row r="1" spans="1:32" x14ac:dyDescent="0.2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5" t="s">
        <v>48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49</v>
      </c>
      <c r="P2" s="6" t="s">
        <v>50</v>
      </c>
      <c r="Q2" s="6" t="s">
        <v>13</v>
      </c>
      <c r="R2" s="6" t="s">
        <v>42</v>
      </c>
      <c r="S2" s="6" t="s">
        <v>43</v>
      </c>
      <c r="T2" s="6" t="s">
        <v>44</v>
      </c>
      <c r="U2" s="6" t="s">
        <v>45</v>
      </c>
      <c r="V2" s="6" t="s">
        <v>14</v>
      </c>
      <c r="W2" s="6" t="s">
        <v>15</v>
      </c>
      <c r="X2" s="6" t="s">
        <v>16</v>
      </c>
      <c r="Y2" s="6" t="s">
        <v>17</v>
      </c>
      <c r="Z2" s="6" t="s">
        <v>18</v>
      </c>
      <c r="AA2" s="6" t="s">
        <v>19</v>
      </c>
      <c r="AB2" s="6" t="s">
        <v>20</v>
      </c>
      <c r="AC2" s="6" t="s">
        <v>21</v>
      </c>
      <c r="AD2" s="6" t="s">
        <v>22</v>
      </c>
      <c r="AE2" s="6" t="s">
        <v>47</v>
      </c>
      <c r="AF2" s="3" t="s">
        <v>46</v>
      </c>
    </row>
    <row r="3" spans="1:32" x14ac:dyDescent="0.2">
      <c r="A3" s="2" t="s">
        <v>23</v>
      </c>
      <c r="B3" s="2" t="s">
        <v>24</v>
      </c>
      <c r="C3" s="2" t="s">
        <v>25</v>
      </c>
      <c r="D3" s="2" t="s">
        <v>25</v>
      </c>
      <c r="E3" s="2" t="s">
        <v>25</v>
      </c>
      <c r="F3" s="2" t="s">
        <v>26</v>
      </c>
      <c r="G3" s="2" t="s">
        <v>25</v>
      </c>
      <c r="H3" s="2" t="s">
        <v>25</v>
      </c>
      <c r="I3" s="2" t="s">
        <v>27</v>
      </c>
      <c r="J3" s="2" t="s">
        <v>28</v>
      </c>
      <c r="K3" s="2" t="s">
        <v>29</v>
      </c>
      <c r="L3" s="2" t="s">
        <v>30</v>
      </c>
      <c r="M3" s="2" t="s">
        <v>29</v>
      </c>
      <c r="N3" s="2" t="s">
        <v>29</v>
      </c>
      <c r="O3" s="2" t="str">
        <f>+CONCATENATE(J3,K3,L3,M3,N3)</f>
        <v>3 1 5 1 1</v>
      </c>
      <c r="P3" s="4">
        <v>83165</v>
      </c>
      <c r="Q3" s="4">
        <v>0</v>
      </c>
      <c r="R3" s="4">
        <v>83165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f>SUM(S3:AD3)</f>
        <v>0</v>
      </c>
      <c r="AF3" s="4">
        <f>+R3-AE3</f>
        <v>83165</v>
      </c>
    </row>
    <row r="4" spans="1:32" x14ac:dyDescent="0.2">
      <c r="A4" s="7" t="s">
        <v>23</v>
      </c>
      <c r="B4" s="7" t="s">
        <v>24</v>
      </c>
      <c r="C4" s="7" t="s">
        <v>25</v>
      </c>
      <c r="D4" s="7" t="s">
        <v>25</v>
      </c>
      <c r="E4" s="7" t="s">
        <v>25</v>
      </c>
      <c r="F4" s="7" t="s">
        <v>26</v>
      </c>
      <c r="G4" s="7" t="s">
        <v>25</v>
      </c>
      <c r="H4" s="7" t="s">
        <v>25</v>
      </c>
      <c r="I4" s="7" t="s">
        <v>27</v>
      </c>
      <c r="J4" s="7" t="s">
        <v>28</v>
      </c>
      <c r="K4" s="7" t="s">
        <v>29</v>
      </c>
      <c r="L4" s="7" t="s">
        <v>30</v>
      </c>
      <c r="M4" s="7" t="s">
        <v>29</v>
      </c>
      <c r="N4" s="7" t="s">
        <v>31</v>
      </c>
      <c r="O4" s="7" t="str">
        <f t="shared" ref="O4:O24" si="0">+CONCATENATE(J4,K4,L4,M4,N4)</f>
        <v>3 1 5 1 2</v>
      </c>
      <c r="P4" s="8">
        <v>51582</v>
      </c>
      <c r="Q4" s="8">
        <v>0</v>
      </c>
      <c r="R4" s="8">
        <v>51582</v>
      </c>
      <c r="S4" s="8">
        <v>0</v>
      </c>
      <c r="T4" s="8">
        <v>0</v>
      </c>
      <c r="U4" s="8">
        <v>160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f t="shared" ref="AE4:AE24" si="1">SUM(S4:AD4)</f>
        <v>160</v>
      </c>
      <c r="AF4" s="4">
        <f t="shared" ref="AF4:AF24" si="2">+R4-AE4</f>
        <v>51422</v>
      </c>
    </row>
    <row r="5" spans="1:32" x14ac:dyDescent="0.2">
      <c r="A5" s="2" t="s">
        <v>23</v>
      </c>
      <c r="B5" s="2" t="s">
        <v>24</v>
      </c>
      <c r="C5" s="2" t="s">
        <v>25</v>
      </c>
      <c r="D5" s="2" t="s">
        <v>25</v>
      </c>
      <c r="E5" s="2" t="s">
        <v>25</v>
      </c>
      <c r="F5" s="2" t="s">
        <v>26</v>
      </c>
      <c r="G5" s="2" t="s">
        <v>25</v>
      </c>
      <c r="H5" s="2" t="s">
        <v>25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29</v>
      </c>
      <c r="N5" s="2" t="s">
        <v>32</v>
      </c>
      <c r="O5" s="2" t="str">
        <f t="shared" si="0"/>
        <v>3 1 5 199</v>
      </c>
      <c r="P5" s="4">
        <v>0</v>
      </c>
      <c r="Q5" s="4">
        <v>0</v>
      </c>
      <c r="R5" s="4">
        <v>0</v>
      </c>
      <c r="S5" s="4">
        <v>395</v>
      </c>
      <c r="T5" s="4">
        <v>990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f t="shared" si="1"/>
        <v>1385</v>
      </c>
      <c r="AF5" s="4">
        <f t="shared" si="2"/>
        <v>-1385</v>
      </c>
    </row>
    <row r="6" spans="1:32" x14ac:dyDescent="0.2">
      <c r="A6" s="7" t="s">
        <v>23</v>
      </c>
      <c r="B6" s="7" t="s">
        <v>24</v>
      </c>
      <c r="C6" s="7" t="s">
        <v>25</v>
      </c>
      <c r="D6" s="7" t="s">
        <v>25</v>
      </c>
      <c r="E6" s="7" t="s">
        <v>25</v>
      </c>
      <c r="F6" s="7" t="s">
        <v>26</v>
      </c>
      <c r="G6" s="7" t="s">
        <v>25</v>
      </c>
      <c r="H6" s="7" t="s">
        <v>25</v>
      </c>
      <c r="I6" s="7" t="s">
        <v>27</v>
      </c>
      <c r="J6" s="7" t="s">
        <v>28</v>
      </c>
      <c r="K6" s="7" t="s">
        <v>29</v>
      </c>
      <c r="L6" s="7" t="s">
        <v>33</v>
      </c>
      <c r="M6" s="7" t="s">
        <v>29</v>
      </c>
      <c r="N6" s="7" t="s">
        <v>31</v>
      </c>
      <c r="O6" s="7" t="str">
        <f t="shared" si="0"/>
        <v>3 1 9 1 2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865.4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 t="shared" si="1"/>
        <v>865.4</v>
      </c>
      <c r="AF6" s="4">
        <f t="shared" si="2"/>
        <v>-865.4</v>
      </c>
    </row>
    <row r="7" spans="1:32" x14ac:dyDescent="0.2">
      <c r="A7" s="2" t="s">
        <v>23</v>
      </c>
      <c r="B7" s="2" t="s">
        <v>24</v>
      </c>
      <c r="C7" s="2" t="s">
        <v>25</v>
      </c>
      <c r="D7" s="2" t="s">
        <v>25</v>
      </c>
      <c r="E7" s="2" t="s">
        <v>25</v>
      </c>
      <c r="F7" s="2" t="s">
        <v>26</v>
      </c>
      <c r="G7" s="2" t="s">
        <v>25</v>
      </c>
      <c r="H7" s="2" t="s">
        <v>25</v>
      </c>
      <c r="I7" s="2" t="s">
        <v>27</v>
      </c>
      <c r="J7" s="2" t="s">
        <v>28</v>
      </c>
      <c r="K7" s="2" t="s">
        <v>31</v>
      </c>
      <c r="L7" s="2" t="s">
        <v>34</v>
      </c>
      <c r="M7" s="2" t="s">
        <v>29</v>
      </c>
      <c r="N7" s="2" t="s">
        <v>29</v>
      </c>
      <c r="O7" s="2" t="str">
        <f t="shared" si="0"/>
        <v>3 2 3 1 1</v>
      </c>
      <c r="P7" s="4">
        <v>83164</v>
      </c>
      <c r="Q7" s="4">
        <v>0</v>
      </c>
      <c r="R7" s="4">
        <v>83164</v>
      </c>
      <c r="S7" s="4">
        <v>0</v>
      </c>
      <c r="T7" s="4">
        <v>0</v>
      </c>
      <c r="U7" s="4">
        <v>2714.38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f t="shared" si="1"/>
        <v>2714.38</v>
      </c>
      <c r="AF7" s="4">
        <f t="shared" si="2"/>
        <v>80449.62</v>
      </c>
    </row>
    <row r="8" spans="1:32" x14ac:dyDescent="0.2">
      <c r="A8" s="7" t="s">
        <v>23</v>
      </c>
      <c r="B8" s="7" t="s">
        <v>24</v>
      </c>
      <c r="C8" s="7" t="s">
        <v>25</v>
      </c>
      <c r="D8" s="7" t="s">
        <v>25</v>
      </c>
      <c r="E8" s="7" t="s">
        <v>25</v>
      </c>
      <c r="F8" s="7" t="s">
        <v>26</v>
      </c>
      <c r="G8" s="7" t="s">
        <v>25</v>
      </c>
      <c r="H8" s="7" t="s">
        <v>25</v>
      </c>
      <c r="I8" s="7" t="s">
        <v>27</v>
      </c>
      <c r="J8" s="7" t="s">
        <v>28</v>
      </c>
      <c r="K8" s="7" t="s">
        <v>31</v>
      </c>
      <c r="L8" s="7" t="s">
        <v>34</v>
      </c>
      <c r="M8" s="7" t="s">
        <v>29</v>
      </c>
      <c r="N8" s="7" t="s">
        <v>31</v>
      </c>
      <c r="O8" s="7" t="str">
        <f t="shared" si="0"/>
        <v>3 2 3 1 2</v>
      </c>
      <c r="P8" s="8">
        <v>51582</v>
      </c>
      <c r="Q8" s="8">
        <v>0</v>
      </c>
      <c r="R8" s="8">
        <v>51582</v>
      </c>
      <c r="S8" s="8">
        <v>205.4</v>
      </c>
      <c r="T8" s="8">
        <v>3723.78</v>
      </c>
      <c r="U8" s="8">
        <v>3893.5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1"/>
        <v>7822.68</v>
      </c>
      <c r="AF8" s="4">
        <f t="shared" si="2"/>
        <v>43759.32</v>
      </c>
    </row>
    <row r="9" spans="1:32" x14ac:dyDescent="0.2">
      <c r="A9" s="2" t="s">
        <v>23</v>
      </c>
      <c r="B9" s="2" t="s">
        <v>24</v>
      </c>
      <c r="C9" s="2" t="s">
        <v>25</v>
      </c>
      <c r="D9" s="2" t="s">
        <v>25</v>
      </c>
      <c r="E9" s="2" t="s">
        <v>25</v>
      </c>
      <c r="F9" s="2" t="s">
        <v>26</v>
      </c>
      <c r="G9" s="2" t="s">
        <v>25</v>
      </c>
      <c r="H9" s="2" t="s">
        <v>25</v>
      </c>
      <c r="I9" s="2" t="s">
        <v>27</v>
      </c>
      <c r="J9" s="2" t="s">
        <v>28</v>
      </c>
      <c r="K9" s="2" t="s">
        <v>31</v>
      </c>
      <c r="L9" s="2" t="s">
        <v>34</v>
      </c>
      <c r="M9" s="2" t="s">
        <v>29</v>
      </c>
      <c r="N9" s="2" t="s">
        <v>34</v>
      </c>
      <c r="O9" s="2" t="str">
        <f t="shared" si="0"/>
        <v>3 2 3 1 3</v>
      </c>
      <c r="P9" s="4">
        <v>82530</v>
      </c>
      <c r="Q9" s="4">
        <v>0</v>
      </c>
      <c r="R9" s="4">
        <v>82530</v>
      </c>
      <c r="S9" s="4">
        <v>1439</v>
      </c>
      <c r="T9" s="4">
        <v>135</v>
      </c>
      <c r="U9" s="4">
        <v>9215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f t="shared" si="1"/>
        <v>10789</v>
      </c>
      <c r="AF9" s="4">
        <f t="shared" si="2"/>
        <v>71741</v>
      </c>
    </row>
    <row r="10" spans="1:32" x14ac:dyDescent="0.2">
      <c r="A10" s="7" t="s">
        <v>23</v>
      </c>
      <c r="B10" s="7" t="s">
        <v>24</v>
      </c>
      <c r="C10" s="7" t="s">
        <v>25</v>
      </c>
      <c r="D10" s="7" t="s">
        <v>25</v>
      </c>
      <c r="E10" s="7" t="s">
        <v>25</v>
      </c>
      <c r="F10" s="7" t="s">
        <v>26</v>
      </c>
      <c r="G10" s="7" t="s">
        <v>25</v>
      </c>
      <c r="H10" s="7" t="s">
        <v>25</v>
      </c>
      <c r="I10" s="7" t="s">
        <v>27</v>
      </c>
      <c r="J10" s="7" t="s">
        <v>28</v>
      </c>
      <c r="K10" s="7" t="s">
        <v>31</v>
      </c>
      <c r="L10" s="7" t="s">
        <v>34</v>
      </c>
      <c r="M10" s="7" t="s">
        <v>29</v>
      </c>
      <c r="N10" s="7" t="s">
        <v>35</v>
      </c>
      <c r="O10" s="7" t="str">
        <f t="shared" si="0"/>
        <v>3 2 3 1 4</v>
      </c>
      <c r="P10" s="8">
        <v>83164</v>
      </c>
      <c r="Q10" s="8">
        <v>0</v>
      </c>
      <c r="R10" s="8">
        <v>83164</v>
      </c>
      <c r="S10" s="8">
        <v>3427.1</v>
      </c>
      <c r="T10" s="8">
        <v>2732.7</v>
      </c>
      <c r="U10" s="8">
        <v>9324.9500000000007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1"/>
        <v>15484.75</v>
      </c>
      <c r="AF10" s="4">
        <f t="shared" si="2"/>
        <v>67679.25</v>
      </c>
    </row>
    <row r="11" spans="1:32" x14ac:dyDescent="0.2">
      <c r="A11" s="2" t="s">
        <v>23</v>
      </c>
      <c r="B11" s="2" t="s">
        <v>24</v>
      </c>
      <c r="C11" s="2" t="s">
        <v>25</v>
      </c>
      <c r="D11" s="2" t="s">
        <v>25</v>
      </c>
      <c r="E11" s="2" t="s">
        <v>25</v>
      </c>
      <c r="F11" s="2" t="s">
        <v>26</v>
      </c>
      <c r="G11" s="2" t="s">
        <v>25</v>
      </c>
      <c r="H11" s="2" t="s">
        <v>25</v>
      </c>
      <c r="I11" s="2" t="s">
        <v>27</v>
      </c>
      <c r="J11" s="2" t="s">
        <v>28</v>
      </c>
      <c r="K11" s="2" t="s">
        <v>31</v>
      </c>
      <c r="L11" s="2" t="s">
        <v>34</v>
      </c>
      <c r="M11" s="2" t="s">
        <v>29</v>
      </c>
      <c r="N11" s="2" t="s">
        <v>30</v>
      </c>
      <c r="O11" s="2" t="str">
        <f t="shared" si="0"/>
        <v>3 2 3 1 5</v>
      </c>
      <c r="P11" s="4">
        <v>20632</v>
      </c>
      <c r="Q11" s="4">
        <v>0</v>
      </c>
      <c r="R11" s="4">
        <v>20632</v>
      </c>
      <c r="S11" s="4">
        <v>368.1</v>
      </c>
      <c r="T11" s="4">
        <v>163.6</v>
      </c>
      <c r="U11" s="4">
        <v>40.9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f t="shared" si="1"/>
        <v>572.6</v>
      </c>
      <c r="AF11" s="4">
        <f t="shared" si="2"/>
        <v>20059.400000000001</v>
      </c>
    </row>
    <row r="12" spans="1:32" x14ac:dyDescent="0.2">
      <c r="A12" s="7" t="s">
        <v>23</v>
      </c>
      <c r="B12" s="7" t="s">
        <v>24</v>
      </c>
      <c r="C12" s="7" t="s">
        <v>25</v>
      </c>
      <c r="D12" s="7" t="s">
        <v>25</v>
      </c>
      <c r="E12" s="7" t="s">
        <v>25</v>
      </c>
      <c r="F12" s="7" t="s">
        <v>26</v>
      </c>
      <c r="G12" s="7" t="s">
        <v>25</v>
      </c>
      <c r="H12" s="7" t="s">
        <v>25</v>
      </c>
      <c r="I12" s="7" t="s">
        <v>27</v>
      </c>
      <c r="J12" s="7" t="s">
        <v>28</v>
      </c>
      <c r="K12" s="7" t="s">
        <v>31</v>
      </c>
      <c r="L12" s="7" t="s">
        <v>34</v>
      </c>
      <c r="M12" s="7" t="s">
        <v>29</v>
      </c>
      <c r="N12" s="7" t="s">
        <v>36</v>
      </c>
      <c r="O12" s="7" t="str">
        <f t="shared" si="0"/>
        <v>3 2 3 1 6</v>
      </c>
      <c r="P12" s="8">
        <v>49518</v>
      </c>
      <c r="Q12" s="8">
        <v>0</v>
      </c>
      <c r="R12" s="8">
        <v>49518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f t="shared" si="1"/>
        <v>0</v>
      </c>
      <c r="AF12" s="4">
        <f t="shared" si="2"/>
        <v>49518</v>
      </c>
    </row>
    <row r="13" spans="1:32" x14ac:dyDescent="0.2">
      <c r="A13" s="2" t="s">
        <v>23</v>
      </c>
      <c r="B13" s="2" t="s">
        <v>24</v>
      </c>
      <c r="C13" s="2" t="s">
        <v>25</v>
      </c>
      <c r="D13" s="2" t="s">
        <v>25</v>
      </c>
      <c r="E13" s="2" t="s">
        <v>25</v>
      </c>
      <c r="F13" s="2" t="s">
        <v>26</v>
      </c>
      <c r="G13" s="2" t="s">
        <v>25</v>
      </c>
      <c r="H13" s="2" t="s">
        <v>25</v>
      </c>
      <c r="I13" s="2" t="s">
        <v>27</v>
      </c>
      <c r="J13" s="2" t="s">
        <v>28</v>
      </c>
      <c r="K13" s="2" t="s">
        <v>31</v>
      </c>
      <c r="L13" s="2" t="s">
        <v>34</v>
      </c>
      <c r="M13" s="2" t="s">
        <v>29</v>
      </c>
      <c r="N13" s="2" t="s">
        <v>37</v>
      </c>
      <c r="O13" s="2" t="str">
        <f t="shared" si="0"/>
        <v>3 2 3 1 7</v>
      </c>
      <c r="P13" s="4">
        <v>197496</v>
      </c>
      <c r="Q13" s="4">
        <v>0</v>
      </c>
      <c r="R13" s="4">
        <v>197496</v>
      </c>
      <c r="S13" s="4">
        <v>58822</v>
      </c>
      <c r="T13" s="4">
        <v>50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f t="shared" si="1"/>
        <v>58872</v>
      </c>
      <c r="AF13" s="4">
        <f t="shared" si="2"/>
        <v>138624</v>
      </c>
    </row>
    <row r="14" spans="1:32" x14ac:dyDescent="0.2">
      <c r="A14" s="7" t="s">
        <v>23</v>
      </c>
      <c r="B14" s="7" t="s">
        <v>24</v>
      </c>
      <c r="C14" s="7" t="s">
        <v>25</v>
      </c>
      <c r="D14" s="7" t="s">
        <v>25</v>
      </c>
      <c r="E14" s="7" t="s">
        <v>25</v>
      </c>
      <c r="F14" s="7" t="s">
        <v>26</v>
      </c>
      <c r="G14" s="7" t="s">
        <v>25</v>
      </c>
      <c r="H14" s="7" t="s">
        <v>25</v>
      </c>
      <c r="I14" s="7" t="s">
        <v>27</v>
      </c>
      <c r="J14" s="7" t="s">
        <v>28</v>
      </c>
      <c r="K14" s="7" t="s">
        <v>31</v>
      </c>
      <c r="L14" s="7" t="s">
        <v>34</v>
      </c>
      <c r="M14" s="7" t="s">
        <v>29</v>
      </c>
      <c r="N14" s="7" t="s">
        <v>38</v>
      </c>
      <c r="O14" s="7" t="str">
        <f t="shared" si="0"/>
        <v>3 2 3 1 8</v>
      </c>
      <c r="P14" s="8">
        <v>77372</v>
      </c>
      <c r="Q14" s="8">
        <v>0</v>
      </c>
      <c r="R14" s="8">
        <v>77372</v>
      </c>
      <c r="S14" s="8">
        <v>16452</v>
      </c>
      <c r="T14" s="8">
        <v>12763.9</v>
      </c>
      <c r="U14" s="8">
        <v>6599.1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f t="shared" si="1"/>
        <v>35815</v>
      </c>
      <c r="AF14" s="4">
        <f t="shared" si="2"/>
        <v>41557</v>
      </c>
    </row>
    <row r="15" spans="1:32" x14ac:dyDescent="0.2">
      <c r="A15" s="2" t="s">
        <v>23</v>
      </c>
      <c r="B15" s="2" t="s">
        <v>24</v>
      </c>
      <c r="C15" s="2" t="s">
        <v>25</v>
      </c>
      <c r="D15" s="2" t="s">
        <v>25</v>
      </c>
      <c r="E15" s="2" t="s">
        <v>25</v>
      </c>
      <c r="F15" s="2" t="s">
        <v>26</v>
      </c>
      <c r="G15" s="2" t="s">
        <v>25</v>
      </c>
      <c r="H15" s="2" t="s">
        <v>25</v>
      </c>
      <c r="I15" s="2" t="s">
        <v>27</v>
      </c>
      <c r="J15" s="2" t="s">
        <v>28</v>
      </c>
      <c r="K15" s="2" t="s">
        <v>31</v>
      </c>
      <c r="L15" s="2" t="s">
        <v>34</v>
      </c>
      <c r="M15" s="2" t="s">
        <v>29</v>
      </c>
      <c r="N15" s="2" t="s">
        <v>33</v>
      </c>
      <c r="O15" s="2" t="str">
        <f t="shared" si="0"/>
        <v>3 2 3 1 9</v>
      </c>
      <c r="P15" s="4">
        <v>8252</v>
      </c>
      <c r="Q15" s="4">
        <v>0</v>
      </c>
      <c r="R15" s="4">
        <v>8252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f t="shared" si="1"/>
        <v>0</v>
      </c>
      <c r="AF15" s="4">
        <f t="shared" si="2"/>
        <v>8252</v>
      </c>
    </row>
    <row r="16" spans="1:32" x14ac:dyDescent="0.2">
      <c r="A16" s="7" t="s">
        <v>23</v>
      </c>
      <c r="B16" s="7" t="s">
        <v>24</v>
      </c>
      <c r="C16" s="7" t="s">
        <v>25</v>
      </c>
      <c r="D16" s="7" t="s">
        <v>25</v>
      </c>
      <c r="E16" s="7" t="s">
        <v>25</v>
      </c>
      <c r="F16" s="7" t="s">
        <v>26</v>
      </c>
      <c r="G16" s="7" t="s">
        <v>25</v>
      </c>
      <c r="H16" s="7" t="s">
        <v>25</v>
      </c>
      <c r="I16" s="7" t="s">
        <v>27</v>
      </c>
      <c r="J16" s="7" t="s">
        <v>28</v>
      </c>
      <c r="K16" s="7" t="s">
        <v>31</v>
      </c>
      <c r="L16" s="7" t="s">
        <v>34</v>
      </c>
      <c r="M16" s="7" t="s">
        <v>29</v>
      </c>
      <c r="N16" s="7" t="s">
        <v>32</v>
      </c>
      <c r="O16" s="7" t="str">
        <f t="shared" si="0"/>
        <v>3 2 3 199</v>
      </c>
      <c r="P16" s="8">
        <v>131086</v>
      </c>
      <c r="Q16" s="8">
        <v>0</v>
      </c>
      <c r="R16" s="8">
        <v>131086</v>
      </c>
      <c r="S16" s="8">
        <v>6770.9</v>
      </c>
      <c r="T16" s="8">
        <v>5949.7</v>
      </c>
      <c r="U16" s="8">
        <v>4403.42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f t="shared" si="1"/>
        <v>17124.019999999997</v>
      </c>
      <c r="AF16" s="4">
        <f t="shared" si="2"/>
        <v>113961.98000000001</v>
      </c>
    </row>
    <row r="17" spans="1:32" x14ac:dyDescent="0.2">
      <c r="A17" s="2" t="s">
        <v>23</v>
      </c>
      <c r="B17" s="2" t="s">
        <v>24</v>
      </c>
      <c r="C17" s="2" t="s">
        <v>25</v>
      </c>
      <c r="D17" s="2" t="s">
        <v>25</v>
      </c>
      <c r="E17" s="2" t="s">
        <v>25</v>
      </c>
      <c r="F17" s="2" t="s">
        <v>26</v>
      </c>
      <c r="G17" s="2" t="s">
        <v>25</v>
      </c>
      <c r="H17" s="2" t="s">
        <v>25</v>
      </c>
      <c r="I17" s="2" t="s">
        <v>27</v>
      </c>
      <c r="J17" s="2" t="s">
        <v>28</v>
      </c>
      <c r="K17" s="2" t="s">
        <v>34</v>
      </c>
      <c r="L17" s="2" t="s">
        <v>34</v>
      </c>
      <c r="M17" s="2" t="s">
        <v>29</v>
      </c>
      <c r="N17" s="2" t="s">
        <v>29</v>
      </c>
      <c r="O17" s="2" t="str">
        <f t="shared" si="0"/>
        <v>3 3 3 1 1</v>
      </c>
      <c r="P17" s="4">
        <v>54746</v>
      </c>
      <c r="Q17" s="4">
        <v>0</v>
      </c>
      <c r="R17" s="4">
        <v>54746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f t="shared" si="1"/>
        <v>0</v>
      </c>
      <c r="AF17" s="4">
        <f t="shared" si="2"/>
        <v>54746</v>
      </c>
    </row>
    <row r="18" spans="1:32" x14ac:dyDescent="0.2">
      <c r="A18" s="7" t="s">
        <v>23</v>
      </c>
      <c r="B18" s="7" t="s">
        <v>24</v>
      </c>
      <c r="C18" s="7" t="s">
        <v>25</v>
      </c>
      <c r="D18" s="7" t="s">
        <v>25</v>
      </c>
      <c r="E18" s="7" t="s">
        <v>25</v>
      </c>
      <c r="F18" s="7" t="s">
        <v>26</v>
      </c>
      <c r="G18" s="7" t="s">
        <v>25</v>
      </c>
      <c r="H18" s="7" t="s">
        <v>25</v>
      </c>
      <c r="I18" s="7" t="s">
        <v>27</v>
      </c>
      <c r="J18" s="7" t="s">
        <v>28</v>
      </c>
      <c r="K18" s="7" t="s">
        <v>34</v>
      </c>
      <c r="L18" s="7" t="s">
        <v>34</v>
      </c>
      <c r="M18" s="7" t="s">
        <v>29</v>
      </c>
      <c r="N18" s="7" t="s">
        <v>31</v>
      </c>
      <c r="O18" s="7" t="str">
        <f t="shared" si="0"/>
        <v>3 3 3 1 2</v>
      </c>
      <c r="P18" s="8">
        <v>90784</v>
      </c>
      <c r="Q18" s="8">
        <v>0</v>
      </c>
      <c r="R18" s="8">
        <v>90784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f t="shared" si="1"/>
        <v>0</v>
      </c>
      <c r="AF18" s="4">
        <f t="shared" si="2"/>
        <v>90784</v>
      </c>
    </row>
    <row r="19" spans="1:32" x14ac:dyDescent="0.2">
      <c r="A19" s="2" t="s">
        <v>23</v>
      </c>
      <c r="B19" s="2" t="s">
        <v>24</v>
      </c>
      <c r="C19" s="2" t="s">
        <v>25</v>
      </c>
      <c r="D19" s="2" t="s">
        <v>25</v>
      </c>
      <c r="E19" s="2" t="s">
        <v>25</v>
      </c>
      <c r="F19" s="2" t="s">
        <v>26</v>
      </c>
      <c r="G19" s="2" t="s">
        <v>25</v>
      </c>
      <c r="H19" s="2" t="s">
        <v>25</v>
      </c>
      <c r="I19" s="2" t="s">
        <v>27</v>
      </c>
      <c r="J19" s="2" t="s">
        <v>28</v>
      </c>
      <c r="K19" s="2" t="s">
        <v>34</v>
      </c>
      <c r="L19" s="2" t="s">
        <v>34</v>
      </c>
      <c r="M19" s="2" t="s">
        <v>29</v>
      </c>
      <c r="N19" s="2" t="s">
        <v>35</v>
      </c>
      <c r="O19" s="2" t="str">
        <f t="shared" si="0"/>
        <v>3 3 3 1 4</v>
      </c>
      <c r="P19" s="4">
        <v>5158</v>
      </c>
      <c r="Q19" s="4">
        <v>0</v>
      </c>
      <c r="R19" s="4">
        <v>5158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f t="shared" si="1"/>
        <v>0</v>
      </c>
      <c r="AF19" s="4">
        <f t="shared" si="2"/>
        <v>5158</v>
      </c>
    </row>
    <row r="20" spans="1:32" x14ac:dyDescent="0.2">
      <c r="A20" s="7" t="s">
        <v>23</v>
      </c>
      <c r="B20" s="7" t="s">
        <v>24</v>
      </c>
      <c r="C20" s="7" t="s">
        <v>25</v>
      </c>
      <c r="D20" s="7" t="s">
        <v>25</v>
      </c>
      <c r="E20" s="7" t="s">
        <v>25</v>
      </c>
      <c r="F20" s="7" t="s">
        <v>26</v>
      </c>
      <c r="G20" s="7" t="s">
        <v>25</v>
      </c>
      <c r="H20" s="7" t="s">
        <v>25</v>
      </c>
      <c r="I20" s="7" t="s">
        <v>27</v>
      </c>
      <c r="J20" s="7" t="s">
        <v>28</v>
      </c>
      <c r="K20" s="7" t="s">
        <v>34</v>
      </c>
      <c r="L20" s="7" t="s">
        <v>34</v>
      </c>
      <c r="M20" s="7" t="s">
        <v>29</v>
      </c>
      <c r="N20" s="7" t="s">
        <v>30</v>
      </c>
      <c r="O20" s="7" t="str">
        <f t="shared" si="0"/>
        <v>3 3 3 1 5</v>
      </c>
      <c r="P20" s="8">
        <v>50788</v>
      </c>
      <c r="Q20" s="8">
        <v>0</v>
      </c>
      <c r="R20" s="8">
        <v>50788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f t="shared" si="1"/>
        <v>0</v>
      </c>
      <c r="AF20" s="4">
        <f t="shared" si="2"/>
        <v>50788</v>
      </c>
    </row>
    <row r="21" spans="1:32" x14ac:dyDescent="0.2">
      <c r="A21" s="2" t="s">
        <v>23</v>
      </c>
      <c r="B21" s="2" t="s">
        <v>24</v>
      </c>
      <c r="C21" s="2" t="s">
        <v>25</v>
      </c>
      <c r="D21" s="2" t="s">
        <v>25</v>
      </c>
      <c r="E21" s="2" t="s">
        <v>25</v>
      </c>
      <c r="F21" s="2" t="s">
        <v>26</v>
      </c>
      <c r="G21" s="2" t="s">
        <v>25</v>
      </c>
      <c r="H21" s="2" t="s">
        <v>25</v>
      </c>
      <c r="I21" s="2" t="s">
        <v>27</v>
      </c>
      <c r="J21" s="2" t="s">
        <v>28</v>
      </c>
      <c r="K21" s="2" t="s">
        <v>34</v>
      </c>
      <c r="L21" s="2" t="s">
        <v>30</v>
      </c>
      <c r="M21" s="2" t="s">
        <v>34</v>
      </c>
      <c r="N21" s="2" t="s">
        <v>32</v>
      </c>
      <c r="O21" s="2" t="str">
        <f t="shared" si="0"/>
        <v>3 3 5 399</v>
      </c>
      <c r="P21" s="4">
        <v>41898</v>
      </c>
      <c r="Q21" s="4">
        <v>0</v>
      </c>
      <c r="R21" s="4">
        <v>41898</v>
      </c>
      <c r="S21" s="4">
        <v>0</v>
      </c>
      <c r="T21" s="4">
        <v>0</v>
      </c>
      <c r="U21" s="4">
        <v>9150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f t="shared" si="1"/>
        <v>9150</v>
      </c>
      <c r="AF21" s="4">
        <f t="shared" si="2"/>
        <v>32748</v>
      </c>
    </row>
    <row r="22" spans="1:32" x14ac:dyDescent="0.2">
      <c r="A22" s="7" t="s">
        <v>23</v>
      </c>
      <c r="B22" s="7" t="s">
        <v>24</v>
      </c>
      <c r="C22" s="7" t="s">
        <v>25</v>
      </c>
      <c r="D22" s="7" t="s">
        <v>25</v>
      </c>
      <c r="E22" s="7" t="s">
        <v>25</v>
      </c>
      <c r="F22" s="7" t="s">
        <v>26</v>
      </c>
      <c r="G22" s="7" t="s">
        <v>25</v>
      </c>
      <c r="H22" s="7" t="s">
        <v>25</v>
      </c>
      <c r="I22" s="7" t="s">
        <v>27</v>
      </c>
      <c r="J22" s="7" t="s">
        <v>39</v>
      </c>
      <c r="K22" s="7" t="s">
        <v>29</v>
      </c>
      <c r="L22" s="7" t="s">
        <v>29</v>
      </c>
      <c r="M22" s="7" t="s">
        <v>29</v>
      </c>
      <c r="N22" s="7" t="s">
        <v>29</v>
      </c>
      <c r="O22" s="7" t="str">
        <f t="shared" si="0"/>
        <v>5 1 1 1 1</v>
      </c>
      <c r="P22" s="8">
        <v>0</v>
      </c>
      <c r="Q22" s="8">
        <v>0</v>
      </c>
      <c r="R22" s="8">
        <v>0</v>
      </c>
      <c r="S22" s="8">
        <v>169.27</v>
      </c>
      <c r="T22" s="8">
        <v>243.82</v>
      </c>
      <c r="U22" s="8">
        <v>245.68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f t="shared" si="1"/>
        <v>658.77</v>
      </c>
      <c r="AF22" s="4">
        <f t="shared" si="2"/>
        <v>-658.77</v>
      </c>
    </row>
    <row r="23" spans="1:32" x14ac:dyDescent="0.2">
      <c r="A23" s="2" t="s">
        <v>23</v>
      </c>
      <c r="B23" s="2" t="s">
        <v>24</v>
      </c>
      <c r="C23" s="2" t="s">
        <v>25</v>
      </c>
      <c r="D23" s="2" t="s">
        <v>25</v>
      </c>
      <c r="E23" s="2" t="s">
        <v>25</v>
      </c>
      <c r="F23" s="2" t="s">
        <v>26</v>
      </c>
      <c r="G23" s="2" t="s">
        <v>25</v>
      </c>
      <c r="H23" s="2" t="s">
        <v>25</v>
      </c>
      <c r="I23" s="2" t="s">
        <v>27</v>
      </c>
      <c r="J23" s="2" t="s">
        <v>39</v>
      </c>
      <c r="K23" s="2" t="s">
        <v>31</v>
      </c>
      <c r="L23" s="2" t="s">
        <v>31</v>
      </c>
      <c r="M23" s="2" t="s">
        <v>29</v>
      </c>
      <c r="N23" s="2" t="s">
        <v>29</v>
      </c>
      <c r="O23" s="2" t="str">
        <f t="shared" si="0"/>
        <v>5 2 2 1 1</v>
      </c>
      <c r="P23" s="4">
        <v>0</v>
      </c>
      <c r="Q23" s="4">
        <v>0</v>
      </c>
      <c r="R23" s="4">
        <v>0</v>
      </c>
      <c r="S23" s="4">
        <v>0</v>
      </c>
      <c r="T23" s="4">
        <v>1480.83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f t="shared" si="1"/>
        <v>1480.83</v>
      </c>
      <c r="AF23" s="4">
        <f t="shared" si="2"/>
        <v>-1480.83</v>
      </c>
    </row>
    <row r="24" spans="1:32" x14ac:dyDescent="0.2">
      <c r="A24" s="7" t="s">
        <v>23</v>
      </c>
      <c r="B24" s="7" t="s">
        <v>24</v>
      </c>
      <c r="C24" s="7" t="s">
        <v>25</v>
      </c>
      <c r="D24" s="7" t="s">
        <v>25</v>
      </c>
      <c r="E24" s="7" t="s">
        <v>25</v>
      </c>
      <c r="F24" s="7" t="s">
        <v>26</v>
      </c>
      <c r="G24" s="7" t="s">
        <v>25</v>
      </c>
      <c r="H24" s="7" t="s">
        <v>25</v>
      </c>
      <c r="I24" s="7" t="s">
        <v>27</v>
      </c>
      <c r="J24" s="7" t="s">
        <v>40</v>
      </c>
      <c r="K24" s="7" t="s">
        <v>29</v>
      </c>
      <c r="L24" s="7" t="s">
        <v>29</v>
      </c>
      <c r="M24" s="7" t="s">
        <v>29</v>
      </c>
      <c r="N24" s="7" t="s">
        <v>29</v>
      </c>
      <c r="O24" s="7" t="str">
        <f t="shared" si="0"/>
        <v>9 1 1 1 1</v>
      </c>
      <c r="P24" s="8">
        <v>421706</v>
      </c>
      <c r="Q24" s="8">
        <v>0</v>
      </c>
      <c r="R24" s="8">
        <v>421706</v>
      </c>
      <c r="S24" s="8">
        <v>612831.5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f t="shared" si="1"/>
        <v>612831.5</v>
      </c>
      <c r="AF24" s="4">
        <f t="shared" si="2"/>
        <v>-191125.5</v>
      </c>
    </row>
  </sheetData>
  <mergeCells count="1">
    <mergeCell ref="A1:AF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mpp_16_ejec_recaudacion_30_07_2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Marcos</dc:creator>
  <cp:lastModifiedBy>Mirella</cp:lastModifiedBy>
  <cp:lastPrinted>2020-07-30T18:58:20Z</cp:lastPrinted>
  <dcterms:created xsi:type="dcterms:W3CDTF">2020-07-30T18:58:29Z</dcterms:created>
  <dcterms:modified xsi:type="dcterms:W3CDTF">2020-08-07T18:06:47Z</dcterms:modified>
</cp:coreProperties>
</file>